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20 excel format\"/>
    </mc:Choice>
  </mc:AlternateContent>
  <xr:revisionPtr revIDLastSave="0" documentId="13_ncr:1_{BFDDD3AC-A33F-4C6B-8A75-5C03708DDA5F}" xr6:coauthVersionLast="45" xr6:coauthVersionMax="45" xr10:uidLastSave="{00000000-0000-0000-0000-000000000000}"/>
  <bookViews>
    <workbookView xWindow="28680" yWindow="-120" windowWidth="29040" windowHeight="15840" activeTab="1" xr2:uid="{31D95DE8-E9E9-4CC3-B225-D760CE631EE9}"/>
  </bookViews>
  <sheets>
    <sheet name="Details" sheetId="1" r:id="rId1"/>
    <sheet name="Special Ed" sheetId="2" r:id="rId2"/>
    <sheet name="Pre S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2" i="1"/>
  <c r="D89" i="1" l="1"/>
  <c r="E89" i="1"/>
  <c r="F89" i="1"/>
  <c r="C89" i="1"/>
</calcChain>
</file>

<file path=xl/sharedStrings.xml><?xml version="1.0" encoding="utf-8"?>
<sst xmlns="http://schemas.openxmlformats.org/spreadsheetml/2006/main" count="1188" uniqueCount="639">
  <si>
    <t>IRN of CBDD</t>
  </si>
  <si>
    <t>CBDD IRN</t>
  </si>
  <si>
    <t xml:space="preserve">CBDD Names 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</si>
  <si>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</si>
  <si>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</si>
  <si>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</si>
  <si>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</si>
  <si>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</si>
  <si>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</si>
  <si>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</si>
  <si>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</si>
  <si>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</si>
  <si>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</si>
  <si>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</si>
  <si>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</si>
  <si>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</si>
  <si>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</si>
  <si>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</si>
  <si>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</si>
  <si>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</si>
  <si>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</si>
  <si>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</si>
  <si>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</si>
  <si>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</si>
  <si>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</si>
  <si>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pre fte oe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</si>
  <si>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</si>
  <si>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</si>
  <si>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</si>
  <si>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</si>
  <si>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</si>
  <si>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</si>
  <si>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</si>
  <si>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</si>
  <si>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</si>
  <si>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</si>
  <si>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</si>
  <si>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</si>
  <si>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</si>
  <si>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</si>
  <si>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</si>
  <si>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</si>
  <si>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</si>
  <si>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</si>
  <si>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</si>
  <si>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</si>
  <si>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</si>
  <si>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</si>
  <si>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</si>
  <si>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</si>
  <si>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</si>
  <si>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</si>
  <si>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</si>
  <si>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</si>
  <si>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</si>
  <si>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</si>
  <si>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</si>
  <si>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</si>
  <si>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</si>
  <si>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</si>
  <si>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</si>
  <si>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</si>
  <si>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</si>
  <si>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</si>
  <si>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</si>
  <si>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</si>
  <si>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</si>
  <si>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</si>
  <si>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</si>
  <si>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</si>
  <si>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</si>
  <si>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</si>
  <si>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</si>
  <si>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</si>
  <si>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</si>
  <si>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</si>
  <si>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</si>
  <si>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</si>
  <si>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</si>
  <si>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</si>
  <si>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</si>
  <si>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</si>
  <si>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</si>
  <si>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</si>
  <si>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</si>
  <si>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</si>
  <si>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</si>
  <si>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</si>
  <si>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</si>
  <si>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</si>
  <si>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</si>
  <si>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</si>
  <si>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</si>
  <si>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</si>
  <si>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</si>
  <si>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</si>
  <si>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</si>
  <si>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</si>
  <si>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</si>
  <si>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</si>
  <si>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</si>
  <si>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</si>
  <si>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</si>
  <si>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</si>
  <si>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</si>
  <si>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</si>
  <si>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</si>
  <si>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</si>
  <si>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</si>
  <si>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</si>
  <si>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</si>
  <si>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</si>
  <si>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</si>
  <si>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</si>
  <si>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</si>
  <si>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</si>
  <si>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</si>
  <si>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</si>
  <si>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</si>
  <si>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</si>
  <si>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</si>
  <si>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</si>
  <si>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</si>
  <si>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</si>
  <si>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</si>
  <si>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</si>
  <si>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</si>
  <si>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</si>
  <si>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</si>
  <si>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</si>
  <si>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</si>
  <si>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</si>
  <si>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</si>
  <si>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</si>
  <si>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GEORGETOWN</t>
  </si>
  <si>
    <t>MILFORD</t>
  </si>
  <si>
    <t>NEW RICHMOND</t>
  </si>
  <si>
    <t>WESTERN BROWN</t>
  </si>
  <si>
    <t>RIPLEY-UNION-LEWIS-HUNTINGTON</t>
  </si>
  <si>
    <t>BATAVIA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</si>
  <si>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</si>
  <si>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</si>
  <si>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</si>
  <si>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</si>
  <si>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</si>
  <si>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</si>
  <si>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</si>
  <si>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MASON CITY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</si>
  <si>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</si>
  <si>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</si>
  <si>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</si>
  <si>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</si>
  <si>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</si>
  <si>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</si>
  <si>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</si>
  <si>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</si>
  <si>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</si>
  <si>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</si>
  <si>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</si>
  <si>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SOUTHERN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</si>
  <si>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</si>
  <si>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</si>
  <si>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</si>
  <si>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</si>
  <si>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</si>
  <si>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</si>
  <si>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</si>
  <si>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</si>
  <si>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</si>
  <si>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</si>
  <si>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</si>
  <si>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</si>
  <si>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</si>
  <si>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</si>
  <si>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MIDDLETOWN</t>
  </si>
  <si>
    <t>NEWARK</t>
  </si>
  <si>
    <t>PORTSMOUTH</t>
  </si>
  <si>
    <t>SIDNEY</t>
  </si>
  <si>
    <t>SOUTH-WESTERN</t>
  </si>
  <si>
    <t>UPPER ARLINGTON</t>
  </si>
  <si>
    <t>WESTERVILLE</t>
  </si>
  <si>
    <t>WHITEHALL</t>
  </si>
  <si>
    <t>WORTHINGTON</t>
  </si>
  <si>
    <t>ZANESVILLE</t>
  </si>
  <si>
    <t>GREENFIELD</t>
  </si>
  <si>
    <t>FAYETTEVILLE-PERRY</t>
  </si>
  <si>
    <t>CANAL WINCHESTER</t>
  </si>
  <si>
    <t>HAMILTON LOCAL</t>
  </si>
  <si>
    <t>GAHANNA-JEFFERSON</t>
  </si>
  <si>
    <t>GROVEPORT MADISON</t>
  </si>
  <si>
    <t>REYNOLDSBURG</t>
  </si>
  <si>
    <t>HILLIARD</t>
  </si>
  <si>
    <t>DUBLIN</t>
  </si>
  <si>
    <t>BENJAMIN LOGAN</t>
  </si>
  <si>
    <t>NORTHMONT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</si>
  <si>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</si>
  <si>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</si>
  <si>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</si>
  <si>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</si>
  <si>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</si>
  <si>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</si>
  <si>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</si>
  <si>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</si>
  <si>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</si>
  <si>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</si>
  <si>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</si>
  <si>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</si>
  <si>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</si>
  <si>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</si>
  <si>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</si>
  <si>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</si>
  <si>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</si>
  <si>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</si>
  <si>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RIDGEMONT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</si>
  <si>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</si>
  <si>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</si>
  <si>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</si>
  <si>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</si>
  <si>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</si>
  <si>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</si>
  <si>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</si>
  <si>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</si>
  <si>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</si>
  <si>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</si>
  <si>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</si>
  <si>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</si>
  <si>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</si>
  <si>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</si>
  <si>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</si>
  <si>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</si>
  <si>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</si>
  <si>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</si>
  <si>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</si>
  <si>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BAY VILLAGE</t>
  </si>
  <si>
    <t>ELYRIA</t>
  </si>
  <si>
    <t>LORAIN</t>
  </si>
  <si>
    <t>NORTH RIDGEVILLE</t>
  </si>
  <si>
    <t>OBERLIN</t>
  </si>
  <si>
    <t>ROCKY RIVER</t>
  </si>
  <si>
    <t>SHEFFIELD-SHEFFIELD LAKE</t>
  </si>
  <si>
    <t>AMHERST</t>
  </si>
  <si>
    <t>WELLINGTON</t>
  </si>
  <si>
    <t>AVON</t>
  </si>
  <si>
    <t>AVON LAKE</t>
  </si>
  <si>
    <t>CLEARVIEW</t>
  </si>
  <si>
    <t>COLUMBIA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</si>
  <si>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</si>
  <si>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</si>
  <si>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</si>
  <si>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</si>
  <si>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</si>
  <si>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</si>
  <si>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</si>
  <si>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</si>
  <si>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AUSTINTOWN SCHOOLS</t>
  </si>
  <si>
    <t>BOARDMAN</t>
  </si>
  <si>
    <t>CANFIELD</t>
  </si>
  <si>
    <t>JACKSON-MILTON</t>
  </si>
  <si>
    <t>LOWELLVILLE</t>
  </si>
  <si>
    <t>POLAND</t>
  </si>
  <si>
    <t>SEBRING</t>
  </si>
  <si>
    <t>SOUTH RANGE</t>
  </si>
  <si>
    <t>SPRINGFIELD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</si>
  <si>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</si>
  <si>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</si>
  <si>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</si>
  <si>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</si>
  <si>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</si>
  <si>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</si>
  <si>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</si>
  <si>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</si>
  <si>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</si>
  <si>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</si>
  <si>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</si>
  <si>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</si>
  <si>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</si>
  <si>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</si>
  <si>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</si>
  <si>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</si>
  <si>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</si>
  <si>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WASHINGTON COURT HOUSE</t>
  </si>
  <si>
    <t>MIAMI TRACE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</si>
  <si>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</si>
  <si>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</si>
  <si>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</si>
  <si>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</si>
  <si>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</si>
  <si>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</si>
  <si>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</si>
  <si>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</si>
  <si>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</si>
  <si>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</si>
  <si>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</si>
  <si>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WOODMORE LOCAL</t>
  </si>
  <si>
    <t>SENECA COUNTY BOARD OF DD</t>
  </si>
  <si>
    <t>FOSTORIA</t>
  </si>
  <si>
    <t>TIFFIN</t>
  </si>
  <si>
    <t>CAREY SCHOOLS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</si>
  <si>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</si>
  <si>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</si>
  <si>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</si>
  <si>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</si>
  <si>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</si>
  <si>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</si>
  <si>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</si>
  <si>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</si>
  <si>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</si>
  <si>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</si>
  <si>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</si>
  <si>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</si>
  <si>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</si>
  <si>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</si>
  <si>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</si>
  <si>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</si>
  <si>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</si>
  <si>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</si>
  <si>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JOSEPH BADGER</t>
  </si>
  <si>
    <t>LAKEVIEW</t>
  </si>
  <si>
    <t>LIBERTY</t>
  </si>
  <si>
    <t>MAPLEWOOD</t>
  </si>
  <si>
    <t>MCDONALD</t>
  </si>
  <si>
    <t>SOUTHINGTON</t>
  </si>
  <si>
    <t>LABRAE</t>
  </si>
  <si>
    <t>WEATHERSFIELD</t>
  </si>
  <si>
    <t>WASHINGTON CO BOARD OF DD</t>
  </si>
  <si>
    <t>MARIETTA</t>
  </si>
  <si>
    <t>CALDWELL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</si>
  <si>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</si>
  <si>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</si>
  <si>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</si>
  <si>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</si>
  <si>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</si>
  <si>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</si>
  <si>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</si>
  <si>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</si>
  <si>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</si>
  <si>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</si>
  <si>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</si>
  <si>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</si>
  <si>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</si>
  <si>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</si>
  <si>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</si>
  <si>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</si>
  <si>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</si>
  <si>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AKRON</t>
  </si>
  <si>
    <t>CANTON</t>
  </si>
  <si>
    <t>MASSILLON</t>
  </si>
  <si>
    <t>NEW PHILADELPHIA</t>
  </si>
  <si>
    <t>NORTH CANTON</t>
  </si>
  <si>
    <t>LOUISVILLE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</si>
  <si>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</si>
  <si>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</si>
  <si>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</si>
  <si>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</si>
  <si>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</si>
  <si>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</si>
  <si>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</si>
  <si>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</si>
  <si>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</si>
  <si>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</si>
  <si>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</si>
  <si>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</si>
  <si>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</si>
  <si>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</si>
  <si>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</si>
  <si>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</si>
  <si>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</si>
  <si>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NORTH COLLEGE HILL</t>
  </si>
  <si>
    <t>NORWOOD CITY SCHOOLS</t>
  </si>
  <si>
    <t>PRINCETON</t>
  </si>
  <si>
    <t>READING COMMUNITY</t>
  </si>
  <si>
    <t>SYCAMORE COMMUNITY</t>
  </si>
  <si>
    <t>WYOMING</t>
  </si>
  <si>
    <t>INDIAN HILL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</si>
  <si>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</si>
  <si>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</si>
  <si>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</si>
  <si>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</si>
  <si>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</si>
  <si>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</si>
  <si>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</si>
  <si>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</si>
  <si>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LIBERTY UNION-THURSTON</t>
  </si>
  <si>
    <t>PICKERINGTON</t>
  </si>
  <si>
    <t>WALNUT TOWNSHIP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</si>
  <si>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</si>
  <si>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</si>
  <si>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</si>
  <si>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</si>
  <si>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</si>
  <si>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</si>
  <si>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</si>
  <si>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</si>
  <si>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</si>
  <si>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</si>
  <si>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</si>
  <si>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</si>
  <si>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</si>
  <si>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LUCAS LOCAL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</si>
  <si>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</si>
  <si>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</si>
  <si>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</si>
  <si>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</si>
  <si>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</si>
  <si>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</si>
  <si>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</si>
  <si>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</si>
  <si>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</si>
  <si>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</si>
  <si>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</si>
  <si>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</si>
  <si>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KIRTLAND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</si>
  <si>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</si>
  <si>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</si>
  <si>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</si>
  <si>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</si>
  <si>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</si>
  <si>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</si>
  <si>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</si>
  <si>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</si>
  <si>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</si>
  <si>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BUCYRUS</t>
  </si>
  <si>
    <t>CRESTLINE</t>
  </si>
  <si>
    <t>COLONEL CRAWFORD</t>
  </si>
  <si>
    <t>HURON COUNTY BOARD OF DD</t>
  </si>
  <si>
    <t>NORWALK</t>
  </si>
  <si>
    <t>WILLARD</t>
  </si>
  <si>
    <t>MONROEVILLE</t>
  </si>
  <si>
    <t>NEW LONDON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</si>
  <si>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</si>
  <si>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</si>
  <si>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</si>
  <si>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</si>
  <si>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</si>
  <si>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</si>
  <si>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</si>
  <si>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</si>
  <si>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</si>
  <si>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</si>
  <si>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</si>
  <si>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</si>
  <si>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</si>
  <si>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</si>
  <si>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IRONTON CITY SD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</si>
  <si>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</si>
  <si>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</si>
  <si>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</si>
  <si>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</si>
  <si>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</si>
  <si>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</si>
  <si>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</si>
  <si>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</si>
  <si>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</si>
  <si>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</si>
  <si>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</si>
  <si>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</si>
  <si>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</si>
  <si>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</si>
  <si>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VALLEY</t>
  </si>
  <si>
    <t>WASHINGTON-NILE</t>
  </si>
  <si>
    <t>WHEELERSBURG</t>
  </si>
  <si>
    <t>MEIGS COUNTY BOARD OF DD</t>
  </si>
  <si>
    <t>MEIGS</t>
  </si>
  <si>
    <t>CUYAHOGA FALLS</t>
  </si>
  <si>
    <t>MAYSVILLE</t>
  </si>
  <si>
    <t>Athens City SD</t>
  </si>
  <si>
    <t>Nelsonville-York City SD</t>
  </si>
  <si>
    <t>Alexander Local SD</t>
  </si>
  <si>
    <t>Federal Hocking Local SD</t>
  </si>
  <si>
    <t>Trimble Local SD</t>
  </si>
  <si>
    <t>Coshocton City SD</t>
  </si>
  <si>
    <t>Ridgewood Local SD</t>
  </si>
  <si>
    <t>River View Local SD</t>
  </si>
  <si>
    <t>Defiance City SD</t>
  </si>
  <si>
    <t>Hicksville Ex Vill SD</t>
  </si>
  <si>
    <t>Ayersville Local SD</t>
  </si>
  <si>
    <t>Central Local SD</t>
  </si>
  <si>
    <t>Northeastern Local SD</t>
  </si>
  <si>
    <t>Bexley City SD</t>
  </si>
  <si>
    <t>Columbus City SD</t>
  </si>
  <si>
    <t>Grandview Heights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</si>
  <si>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</si>
  <si>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</si>
  <si>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</si>
  <si>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</si>
  <si>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</si>
  <si>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</si>
  <si>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Hamilton Local SD</t>
  </si>
  <si>
    <t>Gahanna-Jefferson City SD</t>
  </si>
  <si>
    <t>Groveport Madison Local SD</t>
  </si>
  <si>
    <t>Reynoldsburg City SD</t>
  </si>
  <si>
    <t>Hilliard City SD</t>
  </si>
  <si>
    <t>Dublin City SD</t>
  </si>
  <si>
    <t>Licking Heights Local SD</t>
  </si>
  <si>
    <t>Chardon Local SD</t>
  </si>
  <si>
    <t>Findlay City SD</t>
  </si>
  <si>
    <t>Arlington Local SD</t>
  </si>
  <si>
    <t>Cory-Rawson Local SD</t>
  </si>
  <si>
    <t>Liberty Benton Local SD</t>
  </si>
  <si>
    <t>Van Buren Local SD</t>
  </si>
  <si>
    <t>Vanlue Local SD</t>
  </si>
  <si>
    <t>Bellefontaine City SD</t>
  </si>
  <si>
    <t>Kenton City SD</t>
  </si>
  <si>
    <t>Ada Ex Vill SD</t>
  </si>
  <si>
    <t>Hardin Northern Local SD</t>
  </si>
  <si>
    <t>Ridgemont Local SD</t>
  </si>
  <si>
    <t>Hillsboro City SD</t>
  </si>
  <si>
    <t>Greenfield Ex Vill SD</t>
  </si>
  <si>
    <t>Bright Local SD</t>
  </si>
  <si>
    <t>Fairfield Local SD</t>
  </si>
  <si>
    <t>Lynchburg-Clay Local SD</t>
  </si>
  <si>
    <t>Jackson City SD</t>
  </si>
  <si>
    <t>Wellston City SD</t>
  </si>
  <si>
    <t>Oak Hill Union Local SD</t>
  </si>
  <si>
    <t>Steubenville City SD</t>
  </si>
  <si>
    <t>Toronto City SD</t>
  </si>
  <si>
    <t>Buckeye Local SD</t>
  </si>
  <si>
    <t>Edison Local SD</t>
  </si>
  <si>
    <t>Indian Creek Local SD</t>
  </si>
  <si>
    <t>Marion City SD</t>
  </si>
  <si>
    <t>St Marys City SD</t>
  </si>
  <si>
    <t>Marysville Ex Vill SD</t>
  </si>
  <si>
    <t>West Liberty-Salem Local SD</t>
  </si>
  <si>
    <t>Benjamin Logan Local SD</t>
  </si>
  <si>
    <t>Indian Lake Local SD</t>
  </si>
  <si>
    <t>Riverside Local SD</t>
  </si>
  <si>
    <t>Elyria City SD</t>
  </si>
  <si>
    <t>Lorain City SD</t>
  </si>
  <si>
    <t>Amherst Ex Vill SD</t>
  </si>
  <si>
    <t>Midview Local SD</t>
  </si>
  <si>
    <t>London City SD</t>
  </si>
  <si>
    <t>Miami Trace Local SD</t>
  </si>
  <si>
    <t>Jefferson Local SD</t>
  </si>
  <si>
    <t>Madison-Plains Local SD</t>
  </si>
  <si>
    <t>Brunswick City SD</t>
  </si>
  <si>
    <t>Medina City SD</t>
  </si>
  <si>
    <t>Wadsworth City SD</t>
  </si>
  <si>
    <t>Highland Local SD</t>
  </si>
  <si>
    <t>Bellevue City SD</t>
  </si>
  <si>
    <t>Fremont City SD</t>
  </si>
  <si>
    <t>Clyde-Green Springs Ex Vill</t>
  </si>
  <si>
    <t>Girard City SD</t>
  </si>
  <si>
    <t>Niles City SD</t>
  </si>
  <si>
    <t>Warren City SD</t>
  </si>
  <si>
    <t>Hubbard Ex Vill SD</t>
  </si>
  <si>
    <t>Newton Falls Ex Vill SD</t>
  </si>
  <si>
    <t>Brookfield Local SD</t>
  </si>
  <si>
    <t>Mathews Local SD</t>
  </si>
  <si>
    <t>Howland Local SD</t>
  </si>
  <si>
    <t>Lakeview Local SD</t>
  </si>
  <si>
    <t>Liberty Local SD</t>
  </si>
  <si>
    <t>Lordstown Local SD</t>
  </si>
  <si>
    <t>Maplewood Local SD</t>
  </si>
  <si>
    <t>Southington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</si>
  <si>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</si>
  <si>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</si>
  <si>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</si>
  <si>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</si>
  <si>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</si>
  <si>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</si>
  <si>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</si>
  <si>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</si>
  <si>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</si>
  <si>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</si>
  <si>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</si>
  <si>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Riverdale Local SD</t>
  </si>
  <si>
    <t>Canton City SD</t>
  </si>
  <si>
    <t>Massillon City SD</t>
  </si>
  <si>
    <t>North Canton City SD</t>
  </si>
  <si>
    <t>Canton Local SD</t>
  </si>
  <si>
    <t>Fairless Local SD</t>
  </si>
  <si>
    <t>Jackson Local SD</t>
  </si>
  <si>
    <t>Lake Local SD</t>
  </si>
  <si>
    <t>Louisville City SD</t>
  </si>
  <si>
    <t>Northwest Local SD</t>
  </si>
  <si>
    <t>Osnaburg Local SD</t>
  </si>
  <si>
    <t>Perry Local SD</t>
  </si>
  <si>
    <t>Plain Local SD</t>
  </si>
  <si>
    <t>Tuslaw Local SD</t>
  </si>
  <si>
    <t>Zanesville City SD</t>
  </si>
  <si>
    <t>Franklin Local SD</t>
  </si>
  <si>
    <t>Maysville Local SD</t>
  </si>
  <si>
    <t>Tri-Valley Local SD</t>
  </si>
  <si>
    <t>West Muskingum Local SD</t>
  </si>
  <si>
    <t>Lancaster City SD</t>
  </si>
  <si>
    <t>Amanda-Clearcreek Local SD</t>
  </si>
  <si>
    <t>Fairfield Union Local SD</t>
  </si>
  <si>
    <t>Liberty Union-Thurston Local</t>
  </si>
  <si>
    <t>Pickerington Local SD</t>
  </si>
  <si>
    <t>Walnut Township Local SD</t>
  </si>
  <si>
    <t>Painsville City Local SD</t>
  </si>
  <si>
    <t>Willoughby-Eastlake City SD</t>
  </si>
  <si>
    <t>Fairport Harbor Ex Vill SD</t>
  </si>
  <si>
    <t>Mentor Ex Vill SD</t>
  </si>
  <si>
    <t>Kirtland Local SD</t>
  </si>
  <si>
    <t>Boardman Local SD</t>
  </si>
  <si>
    <t>Gallipolis City SD</t>
  </si>
  <si>
    <t>Gallia County Local SD</t>
  </si>
  <si>
    <t>Carrollton Ex Vill SD</t>
  </si>
  <si>
    <t>Brown Local SD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</si>
  <si>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</si>
  <si>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</si>
  <si>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</si>
  <si>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</si>
  <si>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</si>
  <si>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</si>
  <si>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Sidney City SD</t>
  </si>
  <si>
    <t>Urbana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</si>
  <si>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</si>
  <si>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</si>
  <si>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</si>
  <si>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</si>
  <si>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</si>
  <si>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</si>
  <si>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</si>
  <si>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Dover City SD</t>
  </si>
  <si>
    <t>New Philadelphia City SD</t>
  </si>
  <si>
    <t>Newcomerstown Ex Vill SD</t>
  </si>
  <si>
    <t>Garaway Local SD</t>
  </si>
  <si>
    <t>Indian Valley Local SD</t>
  </si>
  <si>
    <t>Strasburg-Franklin Local SD</t>
  </si>
  <si>
    <t>Tuscarawas Valley Local SD</t>
  </si>
  <si>
    <t>Jonathan Alder Local SD</t>
  </si>
  <si>
    <t>Fairbanks Local SD</t>
  </si>
  <si>
    <t>North Union Local SD</t>
  </si>
  <si>
    <t>South Point Local SD</t>
  </si>
  <si>
    <t>Symmes Valley Local SD</t>
  </si>
  <si>
    <t>Harrison Hills City SD</t>
  </si>
  <si>
    <t>Eastern Local SD</t>
  </si>
  <si>
    <t>Meigs Local SD</t>
  </si>
  <si>
    <t>Southern Local SD</t>
  </si>
  <si>
    <t>WEST BRANCH</t>
  </si>
  <si>
    <t>Wickliffe City SD</t>
  </si>
  <si>
    <t>ROSS</t>
  </si>
  <si>
    <t>Clearview Local SD</t>
  </si>
  <si>
    <t>A. School age Amounts</t>
  </si>
  <si>
    <t>B. Transportation Amounts</t>
  </si>
  <si>
    <t>C. Preschool Amounts</t>
  </si>
  <si>
    <t>D. Total State support (A+B+C)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</si>
</sst>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165" fontId="0" fillId="0" borderId="0" xfId="0" applyNumberFormat="1" applyFill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F13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96" sqref="G96"/>
    </sheetView>
  </sheetViews>
  <sheetFormatPr defaultRowHeight="15" x14ac:dyDescent="0.25"/>
  <cols>
    <col min="1" max="1" width="7" bestFit="1" customWidth="1"/>
    <col min="2" max="2" width="29.85546875" bestFit="1" customWidth="1"/>
    <col min="3" max="3" width="12.7109375" bestFit="1" customWidth="1"/>
    <col min="4" max="4" width="16.7109375" bestFit="1" customWidth="1"/>
    <col min="5" max="5" width="11.7109375" bestFit="1" customWidth="1"/>
    <col min="6" max="6" width="12.7109375" bestFit="1" customWidth="1"/>
  </cols>
  <sheetData>
    <row r="1" spans="1:6" ht="45" x14ac:dyDescent="0.25">
      <c r="A1" s="3" t="s">
        <v>0</v>
      </c>
      <c r="B1" s="2" t="s">
        <v>2</v>
      </c>
      <c r="C1" s="3" t="s">
        <v>635</v>
      </c>
      <c r="D1" s="3" t="s">
        <v>636</v>
      </c>
      <c r="E1" s="3" t="s">
        <v>637</v>
      </c>
      <c r="F1" s="3" t="s">
        <v>638</v>
      </c>
    </row>
    <row r="2" spans="1:6" x14ac:dyDescent="0.25">
      <c r="A2" s="4">
        <v>65821</v>
      </c>
      <c r="B2" t="s">
        <v>26</v>
      </c>
      <c r="C2" s="1">
        <v>392074.32</v>
      </c>
      <c r="D2" s="1">
        <v>0</v>
      </c>
      <c r="E2" s="1">
        <v>0</v>
      </c>
      <c r="F2" s="1">
        <f>C2+D2+E2</f>
        <v>392074.32</v>
      </c>
    </row>
    <row r="3" spans="1:6" x14ac:dyDescent="0.25">
      <c r="A3" s="4">
        <v>65839</v>
      </c>
      <c r="B3" t="s">
        <v>27</v>
      </c>
      <c r="C3" s="1">
        <v>598158.60000000009</v>
      </c>
      <c r="D3" s="1">
        <v>51212.18</v>
      </c>
      <c r="E3" s="1">
        <v>104667.75000000001</v>
      </c>
      <c r="F3" s="1">
        <f t="shared" ref="F3:F66" si="0">C3+D3+E3</f>
        <v>754038.53000000014</v>
      </c>
    </row>
    <row r="4" spans="1:6" x14ac:dyDescent="0.25">
      <c r="A4" s="4">
        <v>65854</v>
      </c>
      <c r="B4" t="s">
        <v>28</v>
      </c>
      <c r="C4" s="1">
        <v>81477.409999999989</v>
      </c>
      <c r="D4" s="1">
        <v>17906.64</v>
      </c>
      <c r="E4" s="1">
        <v>0</v>
      </c>
      <c r="F4" s="1">
        <f t="shared" si="0"/>
        <v>99384.049999999988</v>
      </c>
    </row>
    <row r="5" spans="1:6" x14ac:dyDescent="0.25">
      <c r="A5" s="4">
        <v>65862</v>
      </c>
      <c r="B5" t="s">
        <v>29</v>
      </c>
      <c r="C5" s="1">
        <v>0</v>
      </c>
      <c r="D5" s="1">
        <v>0</v>
      </c>
      <c r="E5" s="1">
        <v>0</v>
      </c>
      <c r="F5" s="1">
        <f t="shared" si="0"/>
        <v>0</v>
      </c>
    </row>
    <row r="6" spans="1:6" x14ac:dyDescent="0.25">
      <c r="A6" s="4">
        <v>65870</v>
      </c>
      <c r="B6" t="s">
        <v>30</v>
      </c>
      <c r="C6" s="1">
        <v>0</v>
      </c>
      <c r="D6" s="1">
        <v>0</v>
      </c>
      <c r="E6" s="1">
        <v>0</v>
      </c>
      <c r="F6" s="1">
        <f t="shared" si="0"/>
        <v>0</v>
      </c>
    </row>
    <row r="7" spans="1:6" x14ac:dyDescent="0.25">
      <c r="A7" s="4">
        <v>65896</v>
      </c>
      <c r="B7" t="s">
        <v>31</v>
      </c>
      <c r="C7" s="1">
        <v>0</v>
      </c>
      <c r="D7" s="1">
        <v>0</v>
      </c>
      <c r="E7" s="1">
        <v>0</v>
      </c>
      <c r="F7" s="1">
        <f t="shared" si="0"/>
        <v>0</v>
      </c>
    </row>
    <row r="8" spans="1:6" x14ac:dyDescent="0.25">
      <c r="A8" s="4">
        <v>65904</v>
      </c>
      <c r="B8" t="s">
        <v>32</v>
      </c>
      <c r="C8" s="1">
        <v>0</v>
      </c>
      <c r="D8" s="1">
        <v>0</v>
      </c>
      <c r="E8" s="1">
        <v>0</v>
      </c>
      <c r="F8" s="1">
        <f t="shared" si="0"/>
        <v>0</v>
      </c>
    </row>
    <row r="9" spans="1:6" x14ac:dyDescent="0.25">
      <c r="A9" s="4">
        <v>65912</v>
      </c>
      <c r="B9" t="s">
        <v>33</v>
      </c>
      <c r="C9" s="1">
        <v>637867.26</v>
      </c>
      <c r="D9" s="1">
        <v>0</v>
      </c>
      <c r="E9" s="1">
        <v>0</v>
      </c>
      <c r="F9" s="1">
        <f t="shared" si="0"/>
        <v>637867.26</v>
      </c>
    </row>
    <row r="10" spans="1:6" x14ac:dyDescent="0.25">
      <c r="A10" s="4">
        <v>65920</v>
      </c>
      <c r="B10" t="s">
        <v>34</v>
      </c>
      <c r="C10" s="1">
        <v>860442.52999999991</v>
      </c>
      <c r="D10" s="1">
        <v>31336.69</v>
      </c>
      <c r="E10" s="1">
        <v>0</v>
      </c>
      <c r="F10" s="1">
        <f t="shared" si="0"/>
        <v>891779.21999999986</v>
      </c>
    </row>
    <row r="11" spans="1:6" x14ac:dyDescent="0.25">
      <c r="A11" s="4">
        <v>65938</v>
      </c>
      <c r="B11" t="s">
        <v>35</v>
      </c>
      <c r="C11" s="1">
        <v>217162.43</v>
      </c>
      <c r="D11" s="1">
        <v>0</v>
      </c>
      <c r="E11" s="1">
        <v>133383.39000000001</v>
      </c>
      <c r="F11" s="1">
        <f t="shared" si="0"/>
        <v>350545.82</v>
      </c>
    </row>
    <row r="12" spans="1:6" x14ac:dyDescent="0.25">
      <c r="A12" s="4">
        <v>65946</v>
      </c>
      <c r="B12" t="s">
        <v>36</v>
      </c>
      <c r="C12" s="1">
        <v>615797.15</v>
      </c>
      <c r="D12" s="1">
        <v>26752.49</v>
      </c>
      <c r="E12" s="1">
        <v>114719.66</v>
      </c>
      <c r="F12" s="1">
        <f t="shared" si="0"/>
        <v>757269.3</v>
      </c>
    </row>
    <row r="13" spans="1:6" x14ac:dyDescent="0.25">
      <c r="A13" s="4">
        <v>65953</v>
      </c>
      <c r="B13" t="s">
        <v>37</v>
      </c>
      <c r="C13" s="1">
        <v>0</v>
      </c>
      <c r="D13" s="1">
        <v>0</v>
      </c>
      <c r="E13" s="1">
        <v>0</v>
      </c>
      <c r="F13" s="1">
        <f t="shared" si="0"/>
        <v>0</v>
      </c>
    </row>
    <row r="14" spans="1:6" x14ac:dyDescent="0.25">
      <c r="A14" s="4">
        <v>65961</v>
      </c>
      <c r="B14" t="s">
        <v>38</v>
      </c>
      <c r="C14" s="1">
        <v>0</v>
      </c>
      <c r="D14" s="1">
        <v>0</v>
      </c>
      <c r="E14" s="1">
        <v>0</v>
      </c>
      <c r="F14" s="1">
        <f t="shared" si="0"/>
        <v>0</v>
      </c>
    </row>
    <row r="15" spans="1:6" x14ac:dyDescent="0.25">
      <c r="A15" s="4">
        <v>65979</v>
      </c>
      <c r="B15" t="s">
        <v>39</v>
      </c>
      <c r="C15" s="1">
        <v>2741788.37</v>
      </c>
      <c r="D15" s="1">
        <v>424615.99</v>
      </c>
      <c r="E15" s="1">
        <v>1460242.81</v>
      </c>
      <c r="F15" s="1">
        <f t="shared" si="0"/>
        <v>4626647.17</v>
      </c>
    </row>
    <row r="16" spans="1:6" x14ac:dyDescent="0.25">
      <c r="A16" s="4">
        <v>65987</v>
      </c>
      <c r="B16" t="s">
        <v>40</v>
      </c>
      <c r="C16" s="1">
        <v>0</v>
      </c>
      <c r="D16" s="1">
        <v>0</v>
      </c>
      <c r="E16" s="1">
        <v>0</v>
      </c>
      <c r="F16" s="1">
        <f t="shared" si="0"/>
        <v>0</v>
      </c>
    </row>
    <row r="17" spans="1:6" x14ac:dyDescent="0.25">
      <c r="A17" s="4">
        <v>65995</v>
      </c>
      <c r="B17" t="s">
        <v>41</v>
      </c>
      <c r="C17" s="1">
        <v>632241.01</v>
      </c>
      <c r="D17" s="1">
        <v>0</v>
      </c>
      <c r="E17" s="1">
        <v>11500.85</v>
      </c>
      <c r="F17" s="1">
        <f t="shared" si="0"/>
        <v>643741.86</v>
      </c>
    </row>
    <row r="18" spans="1:6" x14ac:dyDescent="0.25">
      <c r="A18" s="4">
        <v>66019</v>
      </c>
      <c r="B18" t="s">
        <v>42</v>
      </c>
      <c r="C18" s="1">
        <v>144758.32</v>
      </c>
      <c r="D18" s="1">
        <v>0</v>
      </c>
      <c r="E18" s="1">
        <v>152251.29</v>
      </c>
      <c r="F18" s="1">
        <f t="shared" si="0"/>
        <v>297009.61</v>
      </c>
    </row>
    <row r="19" spans="1:6" x14ac:dyDescent="0.25">
      <c r="A19" s="4">
        <v>66027</v>
      </c>
      <c r="B19" t="s">
        <v>43</v>
      </c>
      <c r="C19" s="1">
        <v>138035.46000000002</v>
      </c>
      <c r="D19" s="1">
        <v>27390.68</v>
      </c>
      <c r="E19" s="1">
        <v>103537.34</v>
      </c>
      <c r="F19" s="1">
        <f t="shared" si="0"/>
        <v>268963.48</v>
      </c>
    </row>
    <row r="20" spans="1:6" x14ac:dyDescent="0.25">
      <c r="A20" s="4">
        <v>66035</v>
      </c>
      <c r="B20" t="s">
        <v>44</v>
      </c>
      <c r="C20" s="1">
        <v>0</v>
      </c>
      <c r="D20" s="1">
        <v>26542.21</v>
      </c>
      <c r="E20" s="1">
        <v>128860.44000000002</v>
      </c>
      <c r="F20" s="1">
        <f t="shared" si="0"/>
        <v>155402.65000000002</v>
      </c>
    </row>
    <row r="21" spans="1:6" x14ac:dyDescent="0.25">
      <c r="A21" s="4">
        <v>66043</v>
      </c>
      <c r="B21" t="s">
        <v>45</v>
      </c>
      <c r="C21" s="1">
        <v>360970.89</v>
      </c>
      <c r="D21" s="1">
        <v>20733.98</v>
      </c>
      <c r="E21" s="1">
        <v>0</v>
      </c>
      <c r="F21" s="1">
        <f t="shared" si="0"/>
        <v>381704.87</v>
      </c>
    </row>
    <row r="22" spans="1:6" x14ac:dyDescent="0.25">
      <c r="A22" s="4">
        <v>66050</v>
      </c>
      <c r="B22" t="s">
        <v>46</v>
      </c>
      <c r="C22" s="1">
        <v>951586.05</v>
      </c>
      <c r="D22" s="1">
        <v>30728.880000000001</v>
      </c>
      <c r="E22" s="1">
        <v>124157.29000000001</v>
      </c>
      <c r="F22" s="1">
        <f t="shared" si="0"/>
        <v>1106472.22</v>
      </c>
    </row>
    <row r="23" spans="1:6" x14ac:dyDescent="0.25">
      <c r="A23" s="4">
        <v>66068</v>
      </c>
      <c r="B23" t="s">
        <v>47</v>
      </c>
      <c r="C23" s="1">
        <v>1042380.47</v>
      </c>
      <c r="D23" s="1">
        <v>45794.37</v>
      </c>
      <c r="E23" s="1">
        <v>160690.69</v>
      </c>
      <c r="F23" s="1">
        <f t="shared" si="0"/>
        <v>1248865.53</v>
      </c>
    </row>
    <row r="24" spans="1:6" x14ac:dyDescent="0.25">
      <c r="A24" s="4">
        <v>66076</v>
      </c>
      <c r="B24" t="s">
        <v>48</v>
      </c>
      <c r="C24" s="1">
        <v>0</v>
      </c>
      <c r="D24" s="1">
        <v>0</v>
      </c>
      <c r="E24" s="1">
        <v>0</v>
      </c>
      <c r="F24" s="1">
        <f t="shared" si="0"/>
        <v>0</v>
      </c>
    </row>
    <row r="25" spans="1:6" x14ac:dyDescent="0.25">
      <c r="A25" s="4">
        <v>66084</v>
      </c>
      <c r="B25" t="s">
        <v>49</v>
      </c>
      <c r="C25" s="1">
        <v>0</v>
      </c>
      <c r="D25" s="1">
        <v>0</v>
      </c>
      <c r="E25" s="1">
        <v>545644.29</v>
      </c>
      <c r="F25" s="1">
        <f t="shared" si="0"/>
        <v>545644.29</v>
      </c>
    </row>
    <row r="26" spans="1:6" x14ac:dyDescent="0.25">
      <c r="A26" s="4">
        <v>66092</v>
      </c>
      <c r="B26" t="s">
        <v>50</v>
      </c>
      <c r="C26" s="1">
        <v>2290249.77</v>
      </c>
      <c r="D26" s="1">
        <v>72254.06</v>
      </c>
      <c r="E26" s="1">
        <v>65570.829999999987</v>
      </c>
      <c r="F26" s="1">
        <f t="shared" si="0"/>
        <v>2428074.66</v>
      </c>
    </row>
    <row r="27" spans="1:6" x14ac:dyDescent="0.25">
      <c r="A27" s="4">
        <v>66100</v>
      </c>
      <c r="B27" t="s">
        <v>51</v>
      </c>
      <c r="C27" s="1">
        <v>0</v>
      </c>
      <c r="D27" s="1">
        <v>0</v>
      </c>
      <c r="E27" s="1">
        <v>123777.71999999997</v>
      </c>
      <c r="F27" s="1">
        <f t="shared" si="0"/>
        <v>123777.71999999997</v>
      </c>
    </row>
    <row r="28" spans="1:6" x14ac:dyDescent="0.25">
      <c r="A28" s="4">
        <v>66118</v>
      </c>
      <c r="B28" t="s">
        <v>52</v>
      </c>
      <c r="C28" s="1">
        <v>1371933.8900000001</v>
      </c>
      <c r="D28" s="1">
        <v>102074.78</v>
      </c>
      <c r="E28" s="1">
        <v>0</v>
      </c>
      <c r="F28" s="1">
        <f t="shared" si="0"/>
        <v>1474008.6700000002</v>
      </c>
    </row>
    <row r="29" spans="1:6" x14ac:dyDescent="0.25">
      <c r="A29" s="4">
        <v>66126</v>
      </c>
      <c r="B29" t="s">
        <v>53</v>
      </c>
      <c r="C29" s="1">
        <v>0</v>
      </c>
      <c r="D29" s="1">
        <v>0</v>
      </c>
      <c r="E29" s="1">
        <v>0</v>
      </c>
      <c r="F29" s="1">
        <f t="shared" si="0"/>
        <v>0</v>
      </c>
    </row>
    <row r="30" spans="1:6" x14ac:dyDescent="0.25">
      <c r="A30" s="4">
        <v>66134</v>
      </c>
      <c r="B30" t="s">
        <v>54</v>
      </c>
      <c r="C30" s="1">
        <v>436712.11000000004</v>
      </c>
      <c r="D30" s="1">
        <v>0</v>
      </c>
      <c r="E30" s="1">
        <v>103906.23999999999</v>
      </c>
      <c r="F30" s="1">
        <f t="shared" si="0"/>
        <v>540618.35000000009</v>
      </c>
    </row>
    <row r="31" spans="1:6" x14ac:dyDescent="0.25">
      <c r="A31" s="4">
        <v>66142</v>
      </c>
      <c r="B31" t="s">
        <v>55</v>
      </c>
      <c r="C31" s="1">
        <v>136683.63</v>
      </c>
      <c r="D31" s="1">
        <v>0</v>
      </c>
      <c r="E31" s="1">
        <v>0</v>
      </c>
      <c r="F31" s="1">
        <f t="shared" si="0"/>
        <v>136683.63</v>
      </c>
    </row>
    <row r="32" spans="1:6" x14ac:dyDescent="0.25">
      <c r="A32" s="4">
        <v>66159</v>
      </c>
      <c r="B32" t="s">
        <v>56</v>
      </c>
      <c r="C32" s="1">
        <v>0</v>
      </c>
      <c r="D32" s="1">
        <v>0</v>
      </c>
      <c r="E32" s="1">
        <v>0</v>
      </c>
      <c r="F32" s="1">
        <f t="shared" si="0"/>
        <v>0</v>
      </c>
    </row>
    <row r="33" spans="1:6" x14ac:dyDescent="0.25">
      <c r="A33" s="4">
        <v>66167</v>
      </c>
      <c r="B33" t="s">
        <v>57</v>
      </c>
      <c r="C33" s="1">
        <v>0</v>
      </c>
      <c r="D33" s="1">
        <v>0</v>
      </c>
      <c r="E33" s="1">
        <v>0</v>
      </c>
      <c r="F33" s="1">
        <f t="shared" si="0"/>
        <v>0</v>
      </c>
    </row>
    <row r="34" spans="1:6" x14ac:dyDescent="0.25">
      <c r="A34" s="4">
        <v>66175</v>
      </c>
      <c r="B34" t="s">
        <v>58</v>
      </c>
      <c r="C34" s="1">
        <v>0</v>
      </c>
      <c r="D34" s="1">
        <v>0</v>
      </c>
      <c r="E34" s="1">
        <v>0</v>
      </c>
      <c r="F34" s="1">
        <f t="shared" si="0"/>
        <v>0</v>
      </c>
    </row>
    <row r="35" spans="1:6" x14ac:dyDescent="0.25">
      <c r="A35" s="4">
        <v>66183</v>
      </c>
      <c r="B35" t="s">
        <v>59</v>
      </c>
      <c r="C35" s="1">
        <v>0</v>
      </c>
      <c r="D35" s="1">
        <v>0</v>
      </c>
      <c r="E35" s="1">
        <v>0</v>
      </c>
      <c r="F35" s="1">
        <f t="shared" si="0"/>
        <v>0</v>
      </c>
    </row>
    <row r="36" spans="1:6" x14ac:dyDescent="0.25">
      <c r="A36" s="4">
        <v>66191</v>
      </c>
      <c r="B36" t="s">
        <v>60</v>
      </c>
      <c r="C36" s="1">
        <v>88254.66</v>
      </c>
      <c r="D36" s="1">
        <v>0</v>
      </c>
      <c r="E36" s="1">
        <v>0</v>
      </c>
      <c r="F36" s="1">
        <f t="shared" si="0"/>
        <v>88254.66</v>
      </c>
    </row>
    <row r="37" spans="1:6" x14ac:dyDescent="0.25">
      <c r="A37" s="4">
        <v>66209</v>
      </c>
      <c r="B37" t="s">
        <v>61</v>
      </c>
      <c r="C37" s="1">
        <v>0</v>
      </c>
      <c r="D37" s="1">
        <v>0</v>
      </c>
      <c r="E37" s="1">
        <v>0</v>
      </c>
      <c r="F37" s="1">
        <f t="shared" si="0"/>
        <v>0</v>
      </c>
    </row>
    <row r="38" spans="1:6" x14ac:dyDescent="0.25">
      <c r="A38" s="4">
        <v>66225</v>
      </c>
      <c r="B38" t="s">
        <v>62</v>
      </c>
      <c r="C38" s="1">
        <v>1654684.1700000002</v>
      </c>
      <c r="D38" s="1">
        <v>0</v>
      </c>
      <c r="E38" s="1">
        <v>0</v>
      </c>
      <c r="F38" s="1">
        <f t="shared" si="0"/>
        <v>1654684.1700000002</v>
      </c>
    </row>
    <row r="39" spans="1:6" x14ac:dyDescent="0.25">
      <c r="A39" s="4">
        <v>66233</v>
      </c>
      <c r="B39" t="s">
        <v>63</v>
      </c>
      <c r="C39" s="1">
        <v>299863.86</v>
      </c>
      <c r="D39" s="1">
        <v>0</v>
      </c>
      <c r="E39" s="1">
        <v>93227.57</v>
      </c>
      <c r="F39" s="1">
        <f t="shared" si="0"/>
        <v>393091.43</v>
      </c>
    </row>
    <row r="40" spans="1:6" x14ac:dyDescent="0.25">
      <c r="A40" s="4">
        <v>66241</v>
      </c>
      <c r="B40" t="s">
        <v>64</v>
      </c>
      <c r="C40" s="1">
        <v>799048.7200000002</v>
      </c>
      <c r="D40" s="1">
        <v>31657.94</v>
      </c>
      <c r="E40" s="1">
        <v>0</v>
      </c>
      <c r="F40" s="1">
        <f t="shared" si="0"/>
        <v>830706.66000000015</v>
      </c>
    </row>
    <row r="41" spans="1:6" x14ac:dyDescent="0.25">
      <c r="A41" s="4">
        <v>66258</v>
      </c>
      <c r="B41" t="s">
        <v>65</v>
      </c>
      <c r="C41" s="1">
        <v>0</v>
      </c>
      <c r="D41" s="1">
        <v>0</v>
      </c>
      <c r="E41" s="1">
        <v>0</v>
      </c>
      <c r="F41" s="1">
        <f t="shared" si="0"/>
        <v>0</v>
      </c>
    </row>
    <row r="42" spans="1:6" x14ac:dyDescent="0.25">
      <c r="A42" s="4">
        <v>66266</v>
      </c>
      <c r="B42" t="s">
        <v>66</v>
      </c>
      <c r="C42" s="1">
        <v>2055619.5500000003</v>
      </c>
      <c r="D42" s="1">
        <v>186397.2</v>
      </c>
      <c r="E42" s="1">
        <v>423602.37999999995</v>
      </c>
      <c r="F42" s="1">
        <f t="shared" si="0"/>
        <v>2665619.1300000004</v>
      </c>
    </row>
    <row r="43" spans="1:6" x14ac:dyDescent="0.25">
      <c r="A43" s="4">
        <v>66274</v>
      </c>
      <c r="B43" t="s">
        <v>67</v>
      </c>
      <c r="C43" s="1">
        <v>497006.48000000004</v>
      </c>
      <c r="D43" s="1">
        <v>42664.19</v>
      </c>
      <c r="E43" s="1">
        <v>245985.08000000002</v>
      </c>
      <c r="F43" s="1">
        <f t="shared" si="0"/>
        <v>785655.75</v>
      </c>
    </row>
    <row r="44" spans="1:6" x14ac:dyDescent="0.25">
      <c r="A44" s="4">
        <v>66290</v>
      </c>
      <c r="B44" t="s">
        <v>68</v>
      </c>
      <c r="C44" s="1">
        <v>57997.36</v>
      </c>
      <c r="D44" s="1">
        <v>14440.02</v>
      </c>
      <c r="E44" s="1">
        <v>81615.48</v>
      </c>
      <c r="F44" s="1">
        <f t="shared" si="0"/>
        <v>154052.85999999999</v>
      </c>
    </row>
    <row r="45" spans="1:6" x14ac:dyDescent="0.25">
      <c r="A45" s="4">
        <v>66308</v>
      </c>
      <c r="B45" t="s">
        <v>69</v>
      </c>
      <c r="C45" s="1">
        <v>376659.55000000005</v>
      </c>
      <c r="D45" s="1">
        <v>54843.64</v>
      </c>
      <c r="E45" s="1">
        <v>0</v>
      </c>
      <c r="F45" s="1">
        <f t="shared" si="0"/>
        <v>431503.19000000006</v>
      </c>
    </row>
    <row r="46" spans="1:6" x14ac:dyDescent="0.25">
      <c r="A46" s="4">
        <v>66316</v>
      </c>
      <c r="B46" t="s">
        <v>70</v>
      </c>
      <c r="C46" s="1">
        <v>0</v>
      </c>
      <c r="D46" s="1">
        <v>0</v>
      </c>
      <c r="E46" s="1">
        <v>0</v>
      </c>
      <c r="F46" s="1">
        <f t="shared" si="0"/>
        <v>0</v>
      </c>
    </row>
    <row r="47" spans="1:6" x14ac:dyDescent="0.25">
      <c r="A47" s="4">
        <v>66324</v>
      </c>
      <c r="B47" t="s">
        <v>71</v>
      </c>
      <c r="C47" s="1">
        <v>1955333.05</v>
      </c>
      <c r="D47" s="1">
        <v>292640.44</v>
      </c>
      <c r="E47" s="1">
        <v>364028.79000000004</v>
      </c>
      <c r="F47" s="1">
        <f t="shared" si="0"/>
        <v>2612002.2800000003</v>
      </c>
    </row>
    <row r="48" spans="1:6" x14ac:dyDescent="0.25">
      <c r="A48" s="4">
        <v>66357</v>
      </c>
      <c r="B48" t="s">
        <v>72</v>
      </c>
      <c r="C48" s="1">
        <v>689674.23999999999</v>
      </c>
      <c r="D48" s="1">
        <v>56820.02</v>
      </c>
      <c r="E48" s="1">
        <v>82312.76999999999</v>
      </c>
      <c r="F48" s="1">
        <f t="shared" si="0"/>
        <v>828807.03</v>
      </c>
    </row>
    <row r="49" spans="1:6" x14ac:dyDescent="0.25">
      <c r="A49" s="4">
        <v>66365</v>
      </c>
      <c r="B49" t="s">
        <v>73</v>
      </c>
      <c r="C49" s="1">
        <v>0</v>
      </c>
      <c r="D49" s="1">
        <v>0</v>
      </c>
      <c r="E49" s="1">
        <v>0</v>
      </c>
      <c r="F49" s="1">
        <f t="shared" si="0"/>
        <v>0</v>
      </c>
    </row>
    <row r="50" spans="1:6" x14ac:dyDescent="0.25">
      <c r="A50" s="4">
        <v>66563</v>
      </c>
      <c r="B50" t="s">
        <v>74</v>
      </c>
      <c r="C50" s="1">
        <v>0</v>
      </c>
      <c r="D50" s="1">
        <v>0</v>
      </c>
      <c r="E50" s="1">
        <v>0</v>
      </c>
      <c r="F50" s="1">
        <f t="shared" si="0"/>
        <v>0</v>
      </c>
    </row>
    <row r="51" spans="1:6" x14ac:dyDescent="0.25">
      <c r="A51" s="4">
        <v>67223</v>
      </c>
      <c r="B51" t="s">
        <v>75</v>
      </c>
      <c r="C51" s="1">
        <v>0</v>
      </c>
      <c r="D51" s="1">
        <v>0</v>
      </c>
      <c r="E51" s="1">
        <v>0</v>
      </c>
      <c r="F51" s="1">
        <f t="shared" si="0"/>
        <v>0</v>
      </c>
    </row>
    <row r="52" spans="1:6" x14ac:dyDescent="0.25">
      <c r="A52" s="4">
        <v>67231</v>
      </c>
      <c r="B52" t="s">
        <v>76</v>
      </c>
      <c r="C52" s="1">
        <v>1000762.8600000001</v>
      </c>
      <c r="D52" s="1">
        <v>0</v>
      </c>
      <c r="E52" s="1">
        <v>0</v>
      </c>
      <c r="F52" s="1">
        <f t="shared" si="0"/>
        <v>1000762.8600000001</v>
      </c>
    </row>
    <row r="53" spans="1:6" x14ac:dyDescent="0.25">
      <c r="A53" s="4">
        <v>68627</v>
      </c>
      <c r="B53" t="s">
        <v>77</v>
      </c>
      <c r="C53" s="1">
        <v>0</v>
      </c>
      <c r="D53" s="1">
        <v>0</v>
      </c>
      <c r="E53" s="1">
        <v>0</v>
      </c>
      <c r="F53" s="1">
        <f t="shared" si="0"/>
        <v>0</v>
      </c>
    </row>
    <row r="54" spans="1:6" x14ac:dyDescent="0.25">
      <c r="A54" s="4">
        <v>68890</v>
      </c>
      <c r="B54" t="s">
        <v>78</v>
      </c>
      <c r="C54" s="1">
        <v>398195.71</v>
      </c>
      <c r="D54" s="1">
        <v>76500.53</v>
      </c>
      <c r="E54" s="1">
        <v>131087.93</v>
      </c>
      <c r="F54" s="1">
        <f t="shared" si="0"/>
        <v>605784.16999999993</v>
      </c>
    </row>
    <row r="55" spans="1:6" x14ac:dyDescent="0.25">
      <c r="A55" s="4">
        <v>68957</v>
      </c>
      <c r="B55" t="s">
        <v>79</v>
      </c>
      <c r="C55" s="1">
        <v>0</v>
      </c>
      <c r="D55" s="1">
        <v>0</v>
      </c>
      <c r="E55" s="1">
        <v>0</v>
      </c>
      <c r="F55" s="1">
        <f t="shared" si="0"/>
        <v>0</v>
      </c>
    </row>
    <row r="56" spans="1:6" x14ac:dyDescent="0.25">
      <c r="A56" s="4">
        <v>69229</v>
      </c>
      <c r="B56" t="s">
        <v>80</v>
      </c>
      <c r="C56" s="1">
        <v>1117845.27</v>
      </c>
      <c r="D56" s="1">
        <v>0</v>
      </c>
      <c r="E56" s="1">
        <v>0</v>
      </c>
      <c r="F56" s="1">
        <f t="shared" si="0"/>
        <v>1117845.27</v>
      </c>
    </row>
    <row r="57" spans="1:6" x14ac:dyDescent="0.25">
      <c r="A57" s="4">
        <v>69294</v>
      </c>
      <c r="B57" t="s">
        <v>81</v>
      </c>
      <c r="C57" s="1">
        <v>0</v>
      </c>
      <c r="D57" s="1">
        <v>0</v>
      </c>
      <c r="E57" s="1">
        <v>0</v>
      </c>
      <c r="F57" s="1">
        <f t="shared" si="0"/>
        <v>0</v>
      </c>
    </row>
    <row r="58" spans="1:6" x14ac:dyDescent="0.25">
      <c r="A58" s="4">
        <v>69625</v>
      </c>
      <c r="B58" t="s">
        <v>82</v>
      </c>
      <c r="C58" s="1">
        <v>484394.2</v>
      </c>
      <c r="D58" s="1">
        <v>36366.03</v>
      </c>
      <c r="E58" s="1">
        <v>0</v>
      </c>
      <c r="F58" s="1">
        <f t="shared" si="0"/>
        <v>520760.23</v>
      </c>
    </row>
    <row r="59" spans="1:6" x14ac:dyDescent="0.25">
      <c r="A59" s="4">
        <v>69773</v>
      </c>
      <c r="B59" t="s">
        <v>83</v>
      </c>
      <c r="C59" s="1">
        <v>159950.66000000003</v>
      </c>
      <c r="D59" s="1">
        <v>39609.300000000003</v>
      </c>
      <c r="E59" s="1">
        <v>0</v>
      </c>
      <c r="F59" s="1">
        <f t="shared" si="0"/>
        <v>199559.96000000002</v>
      </c>
    </row>
    <row r="60" spans="1:6" x14ac:dyDescent="0.25">
      <c r="A60" s="4">
        <v>70011</v>
      </c>
      <c r="B60" t="s">
        <v>84</v>
      </c>
      <c r="C60" s="1">
        <v>0</v>
      </c>
      <c r="D60" s="1">
        <v>0</v>
      </c>
      <c r="E60" s="1">
        <v>0</v>
      </c>
      <c r="F60" s="1">
        <f t="shared" si="0"/>
        <v>0</v>
      </c>
    </row>
    <row r="61" spans="1:6" x14ac:dyDescent="0.25">
      <c r="A61" s="4">
        <v>70037</v>
      </c>
      <c r="B61" t="s">
        <v>85</v>
      </c>
      <c r="C61" s="1">
        <v>641713.4</v>
      </c>
      <c r="D61" s="1">
        <v>78897.289999999994</v>
      </c>
      <c r="E61" s="1">
        <v>173964.71</v>
      </c>
      <c r="F61" s="1">
        <f t="shared" si="0"/>
        <v>894575.4</v>
      </c>
    </row>
    <row r="62" spans="1:6" x14ac:dyDescent="0.25">
      <c r="A62" s="4">
        <v>70615</v>
      </c>
      <c r="B62" t="s">
        <v>86</v>
      </c>
      <c r="C62" s="1">
        <v>294475.12</v>
      </c>
      <c r="D62" s="1">
        <v>0</v>
      </c>
      <c r="E62" s="1">
        <v>117265.83</v>
      </c>
      <c r="F62" s="1">
        <f t="shared" si="0"/>
        <v>411740.95</v>
      </c>
    </row>
    <row r="63" spans="1:6" x14ac:dyDescent="0.25">
      <c r="A63" s="4">
        <v>71076</v>
      </c>
      <c r="B63" t="s">
        <v>87</v>
      </c>
      <c r="C63" s="1">
        <v>259017.17</v>
      </c>
      <c r="D63" s="1">
        <v>32081.53</v>
      </c>
      <c r="E63" s="1">
        <v>159627.06</v>
      </c>
      <c r="F63" s="1">
        <f t="shared" si="0"/>
        <v>450725.76</v>
      </c>
    </row>
    <row r="64" spans="1:6" x14ac:dyDescent="0.25">
      <c r="A64" s="4">
        <v>71084</v>
      </c>
      <c r="B64" t="s">
        <v>88</v>
      </c>
      <c r="C64" s="1">
        <v>53366.5</v>
      </c>
      <c r="D64" s="1">
        <v>46032.35</v>
      </c>
      <c r="E64" s="1">
        <v>188124.69</v>
      </c>
      <c r="F64" s="1">
        <f t="shared" si="0"/>
        <v>287523.54000000004</v>
      </c>
    </row>
    <row r="65" spans="1:6" x14ac:dyDescent="0.25">
      <c r="A65" s="4">
        <v>71092</v>
      </c>
      <c r="B65" t="s">
        <v>89</v>
      </c>
      <c r="C65" s="1">
        <v>0</v>
      </c>
      <c r="D65" s="1">
        <v>0</v>
      </c>
      <c r="E65" s="1">
        <v>0</v>
      </c>
      <c r="F65" s="1">
        <f t="shared" si="0"/>
        <v>0</v>
      </c>
    </row>
    <row r="66" spans="1:6" x14ac:dyDescent="0.25">
      <c r="A66" s="4">
        <v>71100</v>
      </c>
      <c r="B66" t="s">
        <v>90</v>
      </c>
      <c r="C66" s="1">
        <v>0</v>
      </c>
      <c r="D66" s="1">
        <v>29536.86</v>
      </c>
      <c r="E66" s="1">
        <v>188118.16999999998</v>
      </c>
      <c r="F66" s="1">
        <f t="shared" si="0"/>
        <v>217655.02999999997</v>
      </c>
    </row>
    <row r="67" spans="1:6" ht="12.75" customHeight="1" x14ac:dyDescent="0.25">
      <c r="A67" s="4">
        <v>71118</v>
      </c>
      <c r="B67" t="s">
        <v>91</v>
      </c>
      <c r="C67" s="1">
        <v>0</v>
      </c>
      <c r="D67" s="1">
        <v>0</v>
      </c>
      <c r="E67" s="1">
        <v>0</v>
      </c>
      <c r="F67" s="1">
        <f t="shared" ref="F67:F88" si="1">C67+D67+E67</f>
        <v>0</v>
      </c>
    </row>
    <row r="68" spans="1:6" x14ac:dyDescent="0.25">
      <c r="A68" s="4">
        <v>71126</v>
      </c>
      <c r="B68" t="s">
        <v>92</v>
      </c>
      <c r="C68" s="1">
        <v>191791.48</v>
      </c>
      <c r="D68" s="1">
        <v>0</v>
      </c>
      <c r="E68" s="1">
        <v>0</v>
      </c>
      <c r="F68" s="1">
        <f t="shared" si="1"/>
        <v>191791.48</v>
      </c>
    </row>
    <row r="69" spans="1:6" x14ac:dyDescent="0.25">
      <c r="A69" s="4">
        <v>71134</v>
      </c>
      <c r="B69" t="s">
        <v>93</v>
      </c>
      <c r="C69" s="1">
        <v>0</v>
      </c>
      <c r="D69" s="1">
        <v>0</v>
      </c>
      <c r="E69" s="1">
        <v>0</v>
      </c>
      <c r="F69" s="1">
        <f t="shared" si="1"/>
        <v>0</v>
      </c>
    </row>
    <row r="70" spans="1:6" x14ac:dyDescent="0.25">
      <c r="A70" s="4">
        <v>71142</v>
      </c>
      <c r="B70" t="s">
        <v>94</v>
      </c>
      <c r="C70" s="1">
        <v>0</v>
      </c>
      <c r="D70" s="1">
        <v>0</v>
      </c>
      <c r="E70" s="1">
        <v>0</v>
      </c>
      <c r="F70" s="1">
        <f t="shared" si="1"/>
        <v>0</v>
      </c>
    </row>
    <row r="71" spans="1:6" x14ac:dyDescent="0.25">
      <c r="A71" s="4">
        <v>71159</v>
      </c>
      <c r="B71" t="s">
        <v>95</v>
      </c>
      <c r="C71" s="1">
        <v>0</v>
      </c>
      <c r="D71" s="1">
        <v>0</v>
      </c>
      <c r="E71" s="1">
        <v>432471.06</v>
      </c>
      <c r="F71" s="1">
        <f t="shared" si="1"/>
        <v>432471.06</v>
      </c>
    </row>
    <row r="72" spans="1:6" x14ac:dyDescent="0.25">
      <c r="A72" s="4">
        <v>71167</v>
      </c>
      <c r="B72" t="s">
        <v>96</v>
      </c>
      <c r="C72" s="1">
        <v>97114.41</v>
      </c>
      <c r="D72" s="1">
        <v>37148.46</v>
      </c>
      <c r="E72" s="1">
        <v>94343.97</v>
      </c>
      <c r="F72" s="1">
        <f t="shared" si="1"/>
        <v>228606.84</v>
      </c>
    </row>
    <row r="73" spans="1:6" x14ac:dyDescent="0.25">
      <c r="A73" s="4">
        <v>71175</v>
      </c>
      <c r="B73" t="s">
        <v>97</v>
      </c>
      <c r="C73" s="1">
        <v>0</v>
      </c>
      <c r="D73" s="1">
        <v>56735.56</v>
      </c>
      <c r="E73" s="1">
        <v>589509.20000000007</v>
      </c>
      <c r="F73" s="1">
        <f t="shared" si="1"/>
        <v>646244.76</v>
      </c>
    </row>
    <row r="74" spans="1:6" x14ac:dyDescent="0.25">
      <c r="A74" s="4">
        <v>71183</v>
      </c>
      <c r="B74" t="s">
        <v>98</v>
      </c>
      <c r="C74" s="1">
        <v>0</v>
      </c>
      <c r="D74" s="1">
        <v>0</v>
      </c>
      <c r="E74" s="1">
        <v>0</v>
      </c>
      <c r="F74" s="1">
        <f t="shared" si="1"/>
        <v>0</v>
      </c>
    </row>
    <row r="75" spans="1:6" x14ac:dyDescent="0.25">
      <c r="A75" s="4">
        <v>71191</v>
      </c>
      <c r="B75" t="s">
        <v>99</v>
      </c>
      <c r="C75" s="1">
        <v>376975.41000000003</v>
      </c>
      <c r="D75" s="1">
        <v>63702.84</v>
      </c>
      <c r="E75" s="1">
        <v>0</v>
      </c>
      <c r="F75" s="1">
        <f t="shared" si="1"/>
        <v>440678.25</v>
      </c>
    </row>
    <row r="76" spans="1:6" x14ac:dyDescent="0.25">
      <c r="A76" s="4">
        <v>71472</v>
      </c>
      <c r="B76" t="s">
        <v>100</v>
      </c>
      <c r="C76" s="1">
        <v>991832.08</v>
      </c>
      <c r="D76" s="1">
        <v>36928.81</v>
      </c>
      <c r="E76" s="1">
        <v>182589.41999999998</v>
      </c>
      <c r="F76" s="1">
        <f t="shared" si="1"/>
        <v>1211350.3099999998</v>
      </c>
    </row>
    <row r="77" spans="1:6" x14ac:dyDescent="0.25">
      <c r="A77" s="4">
        <v>71589</v>
      </c>
      <c r="B77" t="s">
        <v>101</v>
      </c>
      <c r="C77" s="1">
        <v>0</v>
      </c>
      <c r="D77" s="1">
        <v>0</v>
      </c>
      <c r="E77" s="1">
        <v>0</v>
      </c>
      <c r="F77" s="1">
        <f t="shared" si="1"/>
        <v>0</v>
      </c>
    </row>
    <row r="78" spans="1:6" x14ac:dyDescent="0.25">
      <c r="A78" s="4">
        <v>71597</v>
      </c>
      <c r="B78" t="s">
        <v>102</v>
      </c>
      <c r="C78" s="1">
        <v>0</v>
      </c>
      <c r="D78" s="1">
        <v>0</v>
      </c>
      <c r="E78" s="1">
        <v>0</v>
      </c>
      <c r="F78" s="1">
        <f t="shared" si="1"/>
        <v>0</v>
      </c>
    </row>
    <row r="79" spans="1:6" x14ac:dyDescent="0.25">
      <c r="A79" s="4">
        <v>78014</v>
      </c>
      <c r="B79" t="s">
        <v>103</v>
      </c>
      <c r="C79" s="1">
        <v>0</v>
      </c>
      <c r="D79" s="1">
        <v>15695.82</v>
      </c>
      <c r="E79" s="1">
        <v>65757.42</v>
      </c>
      <c r="F79" s="1">
        <f t="shared" si="1"/>
        <v>81453.239999999991</v>
      </c>
    </row>
    <row r="80" spans="1:6" x14ac:dyDescent="0.25">
      <c r="A80" s="4">
        <v>78022</v>
      </c>
      <c r="B80" t="s">
        <v>104</v>
      </c>
      <c r="C80" s="1">
        <v>0</v>
      </c>
      <c r="D80" s="1">
        <v>0</v>
      </c>
      <c r="E80" s="1">
        <v>0</v>
      </c>
      <c r="F80" s="1">
        <f t="shared" si="1"/>
        <v>0</v>
      </c>
    </row>
    <row r="81" spans="1:6" x14ac:dyDescent="0.25">
      <c r="A81" s="4">
        <v>78030</v>
      </c>
      <c r="B81" t="s">
        <v>105</v>
      </c>
      <c r="C81" s="1">
        <v>0</v>
      </c>
      <c r="D81" s="1">
        <v>0</v>
      </c>
      <c r="E81" s="1">
        <v>0</v>
      </c>
      <c r="F81" s="1">
        <f t="shared" si="1"/>
        <v>0</v>
      </c>
    </row>
    <row r="82" spans="1:6" x14ac:dyDescent="0.25">
      <c r="A82" s="4">
        <v>78048</v>
      </c>
      <c r="B82" t="s">
        <v>106</v>
      </c>
      <c r="C82" s="1">
        <v>552729.26</v>
      </c>
      <c r="D82" s="1">
        <v>0</v>
      </c>
      <c r="E82" s="1">
        <v>0</v>
      </c>
      <c r="F82" s="1">
        <f t="shared" si="1"/>
        <v>552729.26</v>
      </c>
    </row>
    <row r="83" spans="1:6" x14ac:dyDescent="0.25">
      <c r="A83" s="4">
        <v>78055</v>
      </c>
      <c r="B83" t="s">
        <v>107</v>
      </c>
      <c r="C83" s="1">
        <v>0</v>
      </c>
      <c r="D83" s="1">
        <v>0</v>
      </c>
      <c r="E83" s="1">
        <v>0</v>
      </c>
      <c r="F83" s="1">
        <f t="shared" si="1"/>
        <v>0</v>
      </c>
    </row>
    <row r="84" spans="1:6" x14ac:dyDescent="0.25">
      <c r="A84" s="4">
        <v>78063</v>
      </c>
      <c r="B84" t="s">
        <v>108</v>
      </c>
      <c r="C84" s="1">
        <v>1401792.93</v>
      </c>
      <c r="D84" s="1">
        <v>88938.94</v>
      </c>
      <c r="E84" s="1">
        <v>0</v>
      </c>
      <c r="F84" s="1">
        <f t="shared" si="1"/>
        <v>1490731.8699999999</v>
      </c>
    </row>
    <row r="85" spans="1:6" x14ac:dyDescent="0.25">
      <c r="A85" s="4">
        <v>78071</v>
      </c>
      <c r="B85" t="s">
        <v>109</v>
      </c>
      <c r="C85" s="1">
        <v>0</v>
      </c>
      <c r="D85" s="1">
        <v>0</v>
      </c>
      <c r="E85" s="1">
        <v>0</v>
      </c>
      <c r="F85" s="1">
        <f t="shared" si="1"/>
        <v>0</v>
      </c>
    </row>
    <row r="86" spans="1:6" x14ac:dyDescent="0.25">
      <c r="A86" s="4">
        <v>85662</v>
      </c>
      <c r="B86" t="s">
        <v>110</v>
      </c>
      <c r="C86" s="1">
        <v>292808.17000000004</v>
      </c>
      <c r="D86" s="1">
        <v>27458.65</v>
      </c>
      <c r="E86" s="1">
        <v>84975.86</v>
      </c>
      <c r="F86" s="1">
        <f t="shared" si="1"/>
        <v>405242.68000000005</v>
      </c>
    </row>
    <row r="87" spans="1:6" x14ac:dyDescent="0.25">
      <c r="A87" s="4">
        <v>90308</v>
      </c>
      <c r="B87" t="s">
        <v>111</v>
      </c>
      <c r="C87" s="1">
        <v>0</v>
      </c>
      <c r="D87" s="1">
        <v>0</v>
      </c>
      <c r="E87" s="1">
        <v>0</v>
      </c>
      <c r="F87" s="1">
        <f t="shared" si="1"/>
        <v>0</v>
      </c>
    </row>
    <row r="88" spans="1:6" x14ac:dyDescent="0.25">
      <c r="A88" s="4">
        <v>96370</v>
      </c>
      <c r="B88" t="s">
        <v>112</v>
      </c>
      <c r="C88" s="1">
        <v>0</v>
      </c>
      <c r="D88" s="1">
        <v>0</v>
      </c>
      <c r="E88" s="1">
        <v>0</v>
      </c>
      <c r="F88" s="1">
        <f t="shared" si="1"/>
        <v>0</v>
      </c>
    </row>
    <row r="89" spans="1:6" x14ac:dyDescent="0.25">
      <c r="A89" s="4"/>
      <c r="C89" s="1">
        <f>SUM(C2:C88)</f>
        <v>30439225.940000001</v>
      </c>
      <c r="D89" s="1">
        <f t="shared" ref="D89:F89" si="2">SUM(D2:D88)</f>
        <v>2222439.37</v>
      </c>
      <c r="E89" s="1">
        <f t="shared" si="2"/>
        <v>7031517.9799999995</v>
      </c>
      <c r="F89" s="1">
        <f t="shared" si="2"/>
        <v>39693183.290000007</v>
      </c>
    </row>
    <row r="90" spans="1:6" x14ac:dyDescent="0.25">
      <c r="A90" s="4"/>
    </row>
    <row r="91" spans="1:6" x14ac:dyDescent="0.25">
      <c r="A91" s="4"/>
    </row>
    <row r="92" spans="1:6" x14ac:dyDescent="0.25">
      <c r="A92" s="4"/>
    </row>
    <row r="93" spans="1:6" x14ac:dyDescent="0.25">
      <c r="A93" s="4"/>
    </row>
    <row r="94" spans="1:6" x14ac:dyDescent="0.25">
      <c r="A94" s="4"/>
    </row>
    <row r="95" spans="1:6" x14ac:dyDescent="0.25">
      <c r="A95" s="4"/>
    </row>
    <row r="96" spans="1:6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387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5" sqref="G15"/>
    </sheetView>
  </sheetViews>
  <sheetFormatPr defaultRowHeight="15" x14ac:dyDescent="0.25"/>
  <cols>
    <col min="1" max="1" width="6.85546875" bestFit="1" customWidth="1"/>
    <col min="2" max="2" width="34.28515625" bestFit="1" customWidth="1"/>
    <col min="3" max="3" width="8" bestFit="1" customWidth="1"/>
    <col min="4" max="4" width="33.140625" bestFit="1" customWidth="1"/>
    <col min="12" max="12" width="13" bestFit="1" customWidth="1"/>
    <col min="13" max="13" width="12.7109375" bestFit="1" customWidth="1"/>
  </cols>
  <sheetData>
    <row r="2" spans="1:13" s="2" customFormat="1" ht="30" customHeight="1" x14ac:dyDescent="0.25">
      <c r="A2" s="3" t="s">
        <v>0</v>
      </c>
      <c r="B2" s="2" t="s">
        <v>10</v>
      </c>
      <c r="C2" s="2" t="s">
        <v>3</v>
      </c>
      <c r="D2" s="2" t="s">
        <v>11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12</v>
      </c>
      <c r="L2" s="3" t="s">
        <v>13</v>
      </c>
      <c r="M2" s="3" t="s">
        <v>14</v>
      </c>
    </row>
    <row r="3" spans="1:13" x14ac:dyDescent="0.25">
      <c r="A3" s="4">
        <v>65821</v>
      </c>
      <c r="B3" t="s">
        <v>113</v>
      </c>
      <c r="C3" s="4">
        <v>43885</v>
      </c>
      <c r="D3" t="s">
        <v>114</v>
      </c>
      <c r="E3" s="1">
        <v>0</v>
      </c>
      <c r="F3" s="1">
        <v>0</v>
      </c>
      <c r="G3" s="1">
        <v>0</v>
      </c>
      <c r="H3" s="1">
        <v>0</v>
      </c>
      <c r="I3" s="1">
        <v>1</v>
      </c>
      <c r="J3" s="1">
        <v>0</v>
      </c>
      <c r="K3" s="1">
        <v>1</v>
      </c>
      <c r="L3" s="6">
        <v>0.33027436500000001</v>
      </c>
      <c r="M3" s="1">
        <v>11763.47</v>
      </c>
    </row>
    <row r="4" spans="1:13" x14ac:dyDescent="0.25">
      <c r="A4" s="4">
        <v>65821</v>
      </c>
      <c r="B4" t="s">
        <v>113</v>
      </c>
      <c r="C4" s="4">
        <v>44222</v>
      </c>
      <c r="D4" t="s">
        <v>115</v>
      </c>
      <c r="E4" s="1">
        <v>0</v>
      </c>
      <c r="F4" s="1">
        <v>0</v>
      </c>
      <c r="G4" s="1">
        <v>0</v>
      </c>
      <c r="H4" s="1">
        <v>0</v>
      </c>
      <c r="I4" s="1">
        <v>5.0199999999999996</v>
      </c>
      <c r="J4" s="1">
        <v>3.02</v>
      </c>
      <c r="K4" s="1">
        <v>8.0399999999999991</v>
      </c>
      <c r="L4" s="6">
        <v>0.89984861699999996</v>
      </c>
      <c r="M4" s="1">
        <v>196625.25</v>
      </c>
    </row>
    <row r="5" spans="1:13" x14ac:dyDescent="0.25">
      <c r="A5" s="4">
        <v>65821</v>
      </c>
      <c r="B5" t="s">
        <v>113</v>
      </c>
      <c r="C5" s="4">
        <v>45211</v>
      </c>
      <c r="D5" t="s">
        <v>116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1</v>
      </c>
      <c r="L5" s="6">
        <v>0.47537875400000001</v>
      </c>
      <c r="M5" s="1">
        <v>14286.84</v>
      </c>
    </row>
    <row r="6" spans="1:13" x14ac:dyDescent="0.25">
      <c r="A6" s="4">
        <v>65821</v>
      </c>
      <c r="B6" t="s">
        <v>113</v>
      </c>
      <c r="C6" s="4">
        <v>45765</v>
      </c>
      <c r="D6" t="s">
        <v>117</v>
      </c>
      <c r="E6" s="1">
        <v>0</v>
      </c>
      <c r="F6" s="1">
        <v>0</v>
      </c>
      <c r="G6" s="1">
        <v>0</v>
      </c>
      <c r="H6" s="1">
        <v>0</v>
      </c>
      <c r="I6" s="1">
        <v>2</v>
      </c>
      <c r="J6" s="1">
        <v>0</v>
      </c>
      <c r="K6" s="1">
        <v>2</v>
      </c>
      <c r="L6" s="6">
        <v>0.49097756100000001</v>
      </c>
      <c r="M6" s="1">
        <v>29116.2</v>
      </c>
    </row>
    <row r="7" spans="1:13" x14ac:dyDescent="0.25">
      <c r="A7" s="4">
        <v>65821</v>
      </c>
      <c r="B7" t="s">
        <v>113</v>
      </c>
      <c r="C7" s="4">
        <v>45773</v>
      </c>
      <c r="D7" t="s">
        <v>118</v>
      </c>
      <c r="E7" s="1">
        <v>0</v>
      </c>
      <c r="F7" s="1">
        <v>0</v>
      </c>
      <c r="G7" s="1">
        <v>0</v>
      </c>
      <c r="H7" s="1">
        <v>0</v>
      </c>
      <c r="I7" s="1">
        <v>4</v>
      </c>
      <c r="J7" s="1">
        <v>1</v>
      </c>
      <c r="K7" s="1">
        <v>5</v>
      </c>
      <c r="L7" s="6">
        <v>0.48345336799999999</v>
      </c>
      <c r="M7" s="1">
        <v>76123.31</v>
      </c>
    </row>
    <row r="8" spans="1:13" x14ac:dyDescent="0.25">
      <c r="A8" s="4">
        <v>65821</v>
      </c>
      <c r="B8" t="s">
        <v>113</v>
      </c>
      <c r="C8" s="4">
        <v>45799</v>
      </c>
      <c r="D8" t="s">
        <v>119</v>
      </c>
      <c r="E8" s="1">
        <v>0</v>
      </c>
      <c r="F8" s="1">
        <v>0</v>
      </c>
      <c r="G8" s="1">
        <v>0</v>
      </c>
      <c r="H8" s="1">
        <v>0</v>
      </c>
      <c r="I8" s="1">
        <v>2.57</v>
      </c>
      <c r="J8" s="1">
        <v>2</v>
      </c>
      <c r="K8" s="1">
        <v>4.57</v>
      </c>
      <c r="L8" s="6">
        <v>0.38188250299999998</v>
      </c>
      <c r="M8" s="1">
        <v>64159.25</v>
      </c>
    </row>
    <row r="9" spans="1:13" x14ac:dyDescent="0.25">
      <c r="A9" s="4">
        <v>65839</v>
      </c>
      <c r="B9" t="s">
        <v>120</v>
      </c>
      <c r="C9" s="4">
        <v>43521</v>
      </c>
      <c r="D9" t="s">
        <v>121</v>
      </c>
      <c r="E9" s="1">
        <v>0</v>
      </c>
      <c r="F9" s="1">
        <v>0</v>
      </c>
      <c r="G9" s="1">
        <v>0</v>
      </c>
      <c r="H9" s="1">
        <v>0</v>
      </c>
      <c r="I9" s="1">
        <v>10.14</v>
      </c>
      <c r="J9" s="1">
        <v>6</v>
      </c>
      <c r="K9" s="1">
        <v>16.14</v>
      </c>
      <c r="L9" s="6">
        <v>0.33386345899999997</v>
      </c>
      <c r="M9" s="1">
        <v>207390.02</v>
      </c>
    </row>
    <row r="10" spans="1:13" x14ac:dyDescent="0.25">
      <c r="A10" s="4">
        <v>65839</v>
      </c>
      <c r="B10" t="s">
        <v>120</v>
      </c>
      <c r="C10" s="4">
        <v>44446</v>
      </c>
      <c r="D10" t="s">
        <v>122</v>
      </c>
      <c r="E10" s="1">
        <v>0</v>
      </c>
      <c r="F10" s="1">
        <v>0</v>
      </c>
      <c r="G10" s="1">
        <v>0</v>
      </c>
      <c r="H10" s="1">
        <v>0</v>
      </c>
      <c r="I10" s="1">
        <v>8</v>
      </c>
      <c r="J10" s="1">
        <v>2.75</v>
      </c>
      <c r="K10" s="1">
        <v>10.75</v>
      </c>
      <c r="L10" s="6">
        <v>0.72308157500000003</v>
      </c>
      <c r="M10" s="1">
        <v>216288.63</v>
      </c>
    </row>
    <row r="11" spans="1:13" x14ac:dyDescent="0.25">
      <c r="A11" s="4">
        <v>65839</v>
      </c>
      <c r="B11" t="s">
        <v>120</v>
      </c>
      <c r="C11" s="4">
        <v>45906</v>
      </c>
      <c r="D11" t="s">
        <v>123</v>
      </c>
      <c r="E11" s="1">
        <v>0</v>
      </c>
      <c r="F11" s="1">
        <v>0</v>
      </c>
      <c r="G11" s="1">
        <v>0</v>
      </c>
      <c r="H11" s="1">
        <v>0</v>
      </c>
      <c r="I11" s="1">
        <v>2.88</v>
      </c>
      <c r="J11" s="1">
        <v>2.02</v>
      </c>
      <c r="K11" s="1">
        <v>4.9000000000000004</v>
      </c>
      <c r="L11" s="6">
        <v>0.48638614699999999</v>
      </c>
      <c r="M11" s="1">
        <v>79046.13</v>
      </c>
    </row>
    <row r="12" spans="1:13" x14ac:dyDescent="0.25">
      <c r="A12" s="4">
        <v>65839</v>
      </c>
      <c r="B12" t="s">
        <v>120</v>
      </c>
      <c r="C12" s="4">
        <v>45914</v>
      </c>
      <c r="D12" t="s">
        <v>124</v>
      </c>
      <c r="E12" s="1">
        <v>0</v>
      </c>
      <c r="F12" s="1">
        <v>0</v>
      </c>
      <c r="G12" s="1">
        <v>0</v>
      </c>
      <c r="H12" s="1">
        <v>0</v>
      </c>
      <c r="I12" s="1">
        <v>1.21</v>
      </c>
      <c r="J12" s="1">
        <v>2.97</v>
      </c>
      <c r="K12" s="1">
        <v>4.18</v>
      </c>
      <c r="L12" s="6">
        <v>0.50211268899999995</v>
      </c>
      <c r="M12" s="1">
        <v>73960.81</v>
      </c>
    </row>
    <row r="13" spans="1:13" x14ac:dyDescent="0.25">
      <c r="A13" s="4">
        <v>65839</v>
      </c>
      <c r="B13" t="s">
        <v>120</v>
      </c>
      <c r="C13" s="4">
        <v>45922</v>
      </c>
      <c r="D13" t="s">
        <v>125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6">
        <v>0.88861454900000003</v>
      </c>
      <c r="M13" s="1">
        <v>21473.01</v>
      </c>
    </row>
    <row r="14" spans="1:13" x14ac:dyDescent="0.25">
      <c r="A14" s="4">
        <v>65854</v>
      </c>
      <c r="B14" t="s">
        <v>126</v>
      </c>
      <c r="C14" s="4">
        <v>44347</v>
      </c>
      <c r="D14" t="s">
        <v>127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1</v>
      </c>
      <c r="L14" s="6">
        <v>0.65141422500000001</v>
      </c>
      <c r="M14" s="1">
        <v>17348.09</v>
      </c>
    </row>
    <row r="15" spans="1:13" x14ac:dyDescent="0.25">
      <c r="A15" s="4">
        <v>65854</v>
      </c>
      <c r="B15" t="s">
        <v>126</v>
      </c>
      <c r="C15" s="4">
        <v>45203</v>
      </c>
      <c r="D15" t="s">
        <v>128</v>
      </c>
      <c r="E15" s="1">
        <v>0</v>
      </c>
      <c r="F15" s="1">
        <v>0</v>
      </c>
      <c r="G15" s="1">
        <v>0</v>
      </c>
      <c r="H15" s="1">
        <v>0</v>
      </c>
      <c r="I15" s="1">
        <v>0.83</v>
      </c>
      <c r="J15" s="1">
        <v>0</v>
      </c>
      <c r="K15" s="1">
        <v>0.83</v>
      </c>
      <c r="L15" s="6">
        <v>0.40805259199999999</v>
      </c>
      <c r="M15" s="1">
        <v>10886.31</v>
      </c>
    </row>
    <row r="16" spans="1:13" x14ac:dyDescent="0.25">
      <c r="A16" s="4">
        <v>65854</v>
      </c>
      <c r="B16" t="s">
        <v>126</v>
      </c>
      <c r="C16" s="4">
        <v>45237</v>
      </c>
      <c r="D16" t="s">
        <v>129</v>
      </c>
      <c r="E16" s="1">
        <v>0</v>
      </c>
      <c r="F16" s="1">
        <v>0</v>
      </c>
      <c r="G16" s="1">
        <v>0</v>
      </c>
      <c r="H16" s="1">
        <v>0</v>
      </c>
      <c r="I16" s="1">
        <v>2</v>
      </c>
      <c r="J16" s="1">
        <v>0</v>
      </c>
      <c r="K16" s="1">
        <v>2</v>
      </c>
      <c r="L16" s="6">
        <v>0.62740663500000005</v>
      </c>
      <c r="M16" s="1">
        <v>33861.199999999997</v>
      </c>
    </row>
    <row r="17" spans="1:13" x14ac:dyDescent="0.25">
      <c r="A17" s="4">
        <v>65854</v>
      </c>
      <c r="B17" t="s">
        <v>126</v>
      </c>
      <c r="C17" s="4">
        <v>45997</v>
      </c>
      <c r="D17" t="s">
        <v>130</v>
      </c>
      <c r="E17" s="1">
        <v>0</v>
      </c>
      <c r="F17" s="1">
        <v>0</v>
      </c>
      <c r="G17" s="1">
        <v>0</v>
      </c>
      <c r="H17" s="1">
        <v>0</v>
      </c>
      <c r="I17" s="1">
        <v>0.27</v>
      </c>
      <c r="J17" s="1">
        <v>0</v>
      </c>
      <c r="K17" s="1">
        <v>0.27</v>
      </c>
      <c r="L17" s="6">
        <v>0.138511365</v>
      </c>
      <c r="M17" s="1">
        <v>2275.75</v>
      </c>
    </row>
    <row r="18" spans="1:13" x14ac:dyDescent="0.25">
      <c r="A18" s="4">
        <v>65854</v>
      </c>
      <c r="B18" t="s">
        <v>126</v>
      </c>
      <c r="C18" s="4">
        <v>46011</v>
      </c>
      <c r="D18" t="s">
        <v>131</v>
      </c>
      <c r="E18" s="1">
        <v>0</v>
      </c>
      <c r="F18" s="1">
        <v>0</v>
      </c>
      <c r="G18" s="1">
        <v>0</v>
      </c>
      <c r="H18" s="1">
        <v>0</v>
      </c>
      <c r="I18" s="1">
        <v>0.87</v>
      </c>
      <c r="J18" s="1">
        <v>0</v>
      </c>
      <c r="K18" s="1">
        <v>0.87</v>
      </c>
      <c r="L18" s="6">
        <v>0.42500400199999999</v>
      </c>
      <c r="M18" s="1">
        <v>11667.41</v>
      </c>
    </row>
    <row r="19" spans="1:13" x14ac:dyDescent="0.25">
      <c r="A19" s="4">
        <v>65854</v>
      </c>
      <c r="B19" t="s">
        <v>126</v>
      </c>
      <c r="C19" s="4">
        <v>48652</v>
      </c>
      <c r="D19" t="s">
        <v>132</v>
      </c>
      <c r="E19" s="1">
        <v>0</v>
      </c>
      <c r="F19" s="1">
        <v>0</v>
      </c>
      <c r="G19" s="1">
        <v>0</v>
      </c>
      <c r="H19" s="1">
        <v>0</v>
      </c>
      <c r="I19" s="1">
        <v>0.5</v>
      </c>
      <c r="J19" s="1">
        <v>0</v>
      </c>
      <c r="K19" s="1">
        <v>0.5</v>
      </c>
      <c r="L19" s="6">
        <v>0.279316018</v>
      </c>
      <c r="M19" s="1">
        <v>5438.65</v>
      </c>
    </row>
    <row r="20" spans="1:13" x14ac:dyDescent="0.25">
      <c r="A20" s="4">
        <v>65912</v>
      </c>
      <c r="B20" t="s">
        <v>133</v>
      </c>
      <c r="C20" s="4">
        <v>45377</v>
      </c>
      <c r="D20" t="s">
        <v>134</v>
      </c>
      <c r="E20" s="1">
        <v>0</v>
      </c>
      <c r="F20" s="1">
        <v>0</v>
      </c>
      <c r="G20" s="1">
        <v>0</v>
      </c>
      <c r="H20" s="1">
        <v>0</v>
      </c>
      <c r="I20" s="1">
        <v>0.22</v>
      </c>
      <c r="J20" s="1">
        <v>0</v>
      </c>
      <c r="K20" s="1">
        <v>0.22</v>
      </c>
      <c r="L20" s="6">
        <v>0.62133907200000005</v>
      </c>
      <c r="M20" s="1">
        <v>3701.52</v>
      </c>
    </row>
    <row r="21" spans="1:13" x14ac:dyDescent="0.25">
      <c r="A21" s="4">
        <v>65912</v>
      </c>
      <c r="B21" t="s">
        <v>133</v>
      </c>
      <c r="C21" s="4">
        <v>45500</v>
      </c>
      <c r="D21" t="s">
        <v>135</v>
      </c>
      <c r="E21" s="1">
        <v>0</v>
      </c>
      <c r="F21" s="1">
        <v>0</v>
      </c>
      <c r="G21" s="1">
        <v>0</v>
      </c>
      <c r="H21" s="1">
        <v>0</v>
      </c>
      <c r="I21" s="1">
        <v>3.68</v>
      </c>
      <c r="J21" s="1">
        <v>4</v>
      </c>
      <c r="K21" s="1">
        <v>7.68</v>
      </c>
      <c r="L21" s="6">
        <v>0.46481931399999998</v>
      </c>
      <c r="M21" s="1">
        <v>123646.1</v>
      </c>
    </row>
    <row r="22" spans="1:13" x14ac:dyDescent="0.25">
      <c r="A22" s="4">
        <v>65912</v>
      </c>
      <c r="B22" t="s">
        <v>133</v>
      </c>
      <c r="C22" s="4">
        <v>45559</v>
      </c>
      <c r="D22" t="s">
        <v>136</v>
      </c>
      <c r="E22" s="1">
        <v>0</v>
      </c>
      <c r="F22" s="1">
        <v>1</v>
      </c>
      <c r="G22" s="1">
        <v>0</v>
      </c>
      <c r="H22" s="1">
        <v>0</v>
      </c>
      <c r="I22" s="1">
        <v>4</v>
      </c>
      <c r="J22" s="1">
        <v>0.28000000000000003</v>
      </c>
      <c r="K22" s="1">
        <v>5.28</v>
      </c>
      <c r="L22" s="6">
        <v>0.281417798</v>
      </c>
      <c r="M22" s="1">
        <v>54508.22</v>
      </c>
    </row>
    <row r="23" spans="1:13" x14ac:dyDescent="0.25">
      <c r="A23" s="4">
        <v>65912</v>
      </c>
      <c r="B23" t="s">
        <v>133</v>
      </c>
      <c r="C23" s="4">
        <v>46060</v>
      </c>
      <c r="D23" t="s">
        <v>137</v>
      </c>
      <c r="E23" s="1">
        <v>0</v>
      </c>
      <c r="F23" s="1">
        <v>0</v>
      </c>
      <c r="G23" s="1">
        <v>0</v>
      </c>
      <c r="H23" s="1">
        <v>0</v>
      </c>
      <c r="I23" s="1">
        <v>4.78</v>
      </c>
      <c r="J23" s="1">
        <v>0</v>
      </c>
      <c r="K23" s="1">
        <v>4.78</v>
      </c>
      <c r="L23" s="6">
        <v>0.76354369899999996</v>
      </c>
      <c r="M23" s="1">
        <v>92244.56</v>
      </c>
    </row>
    <row r="24" spans="1:13" x14ac:dyDescent="0.25">
      <c r="A24" s="4">
        <v>65912</v>
      </c>
      <c r="B24" t="s">
        <v>133</v>
      </c>
      <c r="C24" s="4">
        <v>46078</v>
      </c>
      <c r="D24" t="s">
        <v>138</v>
      </c>
      <c r="E24" s="1">
        <v>0</v>
      </c>
      <c r="F24" s="1">
        <v>0</v>
      </c>
      <c r="G24" s="1">
        <v>0</v>
      </c>
      <c r="H24" s="1">
        <v>0</v>
      </c>
      <c r="I24" s="1">
        <v>0.85</v>
      </c>
      <c r="J24" s="1">
        <v>0</v>
      </c>
      <c r="K24" s="1">
        <v>0.85</v>
      </c>
      <c r="L24" s="6">
        <v>0.59708774600000003</v>
      </c>
      <c r="M24" s="1">
        <v>13942.85</v>
      </c>
    </row>
    <row r="25" spans="1:13" x14ac:dyDescent="0.25">
      <c r="A25" s="4">
        <v>65912</v>
      </c>
      <c r="B25" t="s">
        <v>133</v>
      </c>
      <c r="C25" s="4">
        <v>46300</v>
      </c>
      <c r="D25" t="s">
        <v>139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6">
        <v>0.68341131499999996</v>
      </c>
      <c r="M25" s="1">
        <v>17904.52</v>
      </c>
    </row>
    <row r="26" spans="1:13" x14ac:dyDescent="0.25">
      <c r="A26" s="4">
        <v>65912</v>
      </c>
      <c r="B26" t="s">
        <v>133</v>
      </c>
      <c r="C26" s="4">
        <v>46318</v>
      </c>
      <c r="D26" t="s">
        <v>140</v>
      </c>
      <c r="E26" s="1">
        <v>0</v>
      </c>
      <c r="F26" s="1">
        <v>0</v>
      </c>
      <c r="G26" s="1">
        <v>0</v>
      </c>
      <c r="H26" s="1">
        <v>0</v>
      </c>
      <c r="I26" s="1">
        <v>3</v>
      </c>
      <c r="J26" s="1">
        <v>1</v>
      </c>
      <c r="K26" s="1">
        <v>4</v>
      </c>
      <c r="L26" s="6">
        <v>0.64270262199999995</v>
      </c>
      <c r="M26" s="1">
        <v>74086.759999999995</v>
      </c>
    </row>
    <row r="27" spans="1:13" x14ac:dyDescent="0.25">
      <c r="A27" s="4">
        <v>65912</v>
      </c>
      <c r="B27" t="s">
        <v>133</v>
      </c>
      <c r="C27" s="4">
        <v>46326</v>
      </c>
      <c r="D27" t="s">
        <v>141</v>
      </c>
      <c r="E27" s="1">
        <v>0</v>
      </c>
      <c r="F27" s="1">
        <v>0</v>
      </c>
      <c r="G27" s="1">
        <v>0</v>
      </c>
      <c r="H27" s="1">
        <v>0</v>
      </c>
      <c r="I27" s="1">
        <v>6.4</v>
      </c>
      <c r="J27" s="1">
        <v>0</v>
      </c>
      <c r="K27" s="1">
        <v>6.4</v>
      </c>
      <c r="L27" s="6">
        <v>0.36013727099999998</v>
      </c>
      <c r="M27" s="1">
        <v>78609.84</v>
      </c>
    </row>
    <row r="28" spans="1:13" x14ac:dyDescent="0.25">
      <c r="A28" s="4">
        <v>65912</v>
      </c>
      <c r="B28" t="s">
        <v>133</v>
      </c>
      <c r="C28" s="4">
        <v>46334</v>
      </c>
      <c r="D28" t="s">
        <v>142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6">
        <v>0.698003649</v>
      </c>
      <c r="M28" s="1">
        <v>18158.28</v>
      </c>
    </row>
    <row r="29" spans="1:13" x14ac:dyDescent="0.25">
      <c r="A29" s="4">
        <v>65912</v>
      </c>
      <c r="B29" t="s">
        <v>133</v>
      </c>
      <c r="C29" s="4">
        <v>46342</v>
      </c>
      <c r="D29" t="s">
        <v>143</v>
      </c>
      <c r="E29" s="1">
        <v>0</v>
      </c>
      <c r="F29" s="1">
        <v>0</v>
      </c>
      <c r="G29" s="1">
        <v>0</v>
      </c>
      <c r="H29" s="1">
        <v>0</v>
      </c>
      <c r="I29" s="1">
        <v>1</v>
      </c>
      <c r="J29" s="1">
        <v>0</v>
      </c>
      <c r="K29" s="1">
        <v>1</v>
      </c>
      <c r="L29" s="6">
        <v>0.68115930099999999</v>
      </c>
      <c r="M29" s="1">
        <v>17865.36</v>
      </c>
    </row>
    <row r="30" spans="1:13" x14ac:dyDescent="0.25">
      <c r="A30" s="4">
        <v>65912</v>
      </c>
      <c r="B30" t="s">
        <v>133</v>
      </c>
      <c r="C30" s="4">
        <v>46359</v>
      </c>
      <c r="D30" t="s">
        <v>144</v>
      </c>
      <c r="E30" s="1">
        <v>0</v>
      </c>
      <c r="F30" s="1">
        <v>0</v>
      </c>
      <c r="G30" s="1">
        <v>0</v>
      </c>
      <c r="H30" s="1">
        <v>0</v>
      </c>
      <c r="I30" s="1">
        <v>6.8</v>
      </c>
      <c r="J30" s="1">
        <v>0</v>
      </c>
      <c r="K30" s="1">
        <v>6.8</v>
      </c>
      <c r="L30" s="6">
        <v>0.45119794099999999</v>
      </c>
      <c r="M30" s="1">
        <v>94291.06</v>
      </c>
    </row>
    <row r="31" spans="1:13" x14ac:dyDescent="0.25">
      <c r="A31" s="4">
        <v>65912</v>
      </c>
      <c r="B31" t="s">
        <v>133</v>
      </c>
      <c r="C31" s="4">
        <v>46367</v>
      </c>
      <c r="D31" t="s">
        <v>145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1</v>
      </c>
      <c r="L31" s="6">
        <v>0.53347283899999998</v>
      </c>
      <c r="M31" s="1">
        <v>15297.09</v>
      </c>
    </row>
    <row r="32" spans="1:13" x14ac:dyDescent="0.25">
      <c r="A32" s="4">
        <v>65912</v>
      </c>
      <c r="B32" t="s">
        <v>133</v>
      </c>
      <c r="C32" s="4">
        <v>46383</v>
      </c>
      <c r="D32" t="s">
        <v>146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6">
        <v>0.64511110100000002</v>
      </c>
      <c r="M32" s="1">
        <v>17238.48</v>
      </c>
    </row>
    <row r="33" spans="1:13" x14ac:dyDescent="0.25">
      <c r="A33" s="4">
        <v>65912</v>
      </c>
      <c r="B33" t="s">
        <v>133</v>
      </c>
      <c r="C33" s="4">
        <v>50450</v>
      </c>
      <c r="D33" t="s">
        <v>147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1</v>
      </c>
      <c r="L33" s="6">
        <v>0.403815694</v>
      </c>
      <c r="M33" s="1">
        <v>16372.62</v>
      </c>
    </row>
    <row r="34" spans="1:13" x14ac:dyDescent="0.25">
      <c r="A34" s="4">
        <v>65920</v>
      </c>
      <c r="B34" t="s">
        <v>148</v>
      </c>
      <c r="C34" s="4">
        <v>43497</v>
      </c>
      <c r="D34" t="s">
        <v>149</v>
      </c>
      <c r="E34" s="1">
        <v>0</v>
      </c>
      <c r="F34" s="1">
        <v>0</v>
      </c>
      <c r="G34" s="1">
        <v>0</v>
      </c>
      <c r="H34" s="1">
        <v>0</v>
      </c>
      <c r="I34" s="1">
        <v>0.84</v>
      </c>
      <c r="J34" s="1">
        <v>0</v>
      </c>
      <c r="K34" s="1">
        <v>0.84</v>
      </c>
      <c r="L34" s="6">
        <v>0.78399597799999998</v>
      </c>
      <c r="M34" s="1">
        <v>16509.099999999999</v>
      </c>
    </row>
    <row r="35" spans="1:13" x14ac:dyDescent="0.25">
      <c r="A35" s="4">
        <v>65920</v>
      </c>
      <c r="B35" t="s">
        <v>148</v>
      </c>
      <c r="C35" s="4">
        <v>43919</v>
      </c>
      <c r="D35" t="s">
        <v>150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7.12</v>
      </c>
      <c r="K35" s="1">
        <v>7.12</v>
      </c>
      <c r="L35" s="6">
        <v>0.81520415999999996</v>
      </c>
      <c r="M35" s="1">
        <v>191666.05</v>
      </c>
    </row>
    <row r="36" spans="1:13" x14ac:dyDescent="0.25">
      <c r="A36" s="4">
        <v>65920</v>
      </c>
      <c r="B36" t="s">
        <v>148</v>
      </c>
      <c r="C36" s="4">
        <v>43927</v>
      </c>
      <c r="D36" t="s">
        <v>151</v>
      </c>
      <c r="E36" s="1">
        <v>0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  <c r="K36" s="1">
        <v>4</v>
      </c>
      <c r="L36" s="6">
        <v>0.64261022800000001</v>
      </c>
      <c r="M36" s="1">
        <v>68779.97</v>
      </c>
    </row>
    <row r="37" spans="1:13" x14ac:dyDescent="0.25">
      <c r="A37" s="4">
        <v>65920</v>
      </c>
      <c r="B37" t="s">
        <v>148</v>
      </c>
      <c r="C37" s="4">
        <v>44735</v>
      </c>
      <c r="D37" t="s">
        <v>152</v>
      </c>
      <c r="E37" s="1">
        <v>0</v>
      </c>
      <c r="F37" s="1">
        <v>0</v>
      </c>
      <c r="G37" s="1">
        <v>0</v>
      </c>
      <c r="H37" s="1">
        <v>0</v>
      </c>
      <c r="I37" s="1">
        <v>6</v>
      </c>
      <c r="J37" s="1">
        <v>4</v>
      </c>
      <c r="K37" s="1">
        <v>10</v>
      </c>
      <c r="L37" s="6">
        <v>0.50018211599999995</v>
      </c>
      <c r="M37" s="1">
        <v>163681.68</v>
      </c>
    </row>
    <row r="38" spans="1:13" x14ac:dyDescent="0.25">
      <c r="A38" s="4">
        <v>65920</v>
      </c>
      <c r="B38" t="s">
        <v>148</v>
      </c>
      <c r="C38" s="4">
        <v>44917</v>
      </c>
      <c r="D38" t="s">
        <v>153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0.6</v>
      </c>
      <c r="K38" s="1">
        <v>0.6</v>
      </c>
      <c r="L38" s="6">
        <v>0.68776541000000002</v>
      </c>
      <c r="M38" s="1">
        <v>14191.35</v>
      </c>
    </row>
    <row r="39" spans="1:13" x14ac:dyDescent="0.25">
      <c r="A39" s="4">
        <v>65920</v>
      </c>
      <c r="B39" t="s">
        <v>148</v>
      </c>
      <c r="C39" s="4">
        <v>45039</v>
      </c>
      <c r="D39" t="s">
        <v>154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1</v>
      </c>
      <c r="K39" s="1">
        <v>4</v>
      </c>
      <c r="L39" s="6">
        <v>0.86819117199999996</v>
      </c>
      <c r="M39" s="1">
        <v>91631.35</v>
      </c>
    </row>
    <row r="40" spans="1:13" x14ac:dyDescent="0.25">
      <c r="A40" s="4">
        <v>65920</v>
      </c>
      <c r="B40" t="s">
        <v>148</v>
      </c>
      <c r="C40" s="4">
        <v>45443</v>
      </c>
      <c r="D40" t="s">
        <v>155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1</v>
      </c>
      <c r="K40" s="1">
        <v>2</v>
      </c>
      <c r="L40" s="6">
        <v>0.653595382</v>
      </c>
      <c r="M40" s="1">
        <v>40162.25</v>
      </c>
    </row>
    <row r="41" spans="1:13" x14ac:dyDescent="0.25">
      <c r="A41" s="4">
        <v>65920</v>
      </c>
      <c r="B41" t="s">
        <v>148</v>
      </c>
      <c r="C41" s="4">
        <v>45450</v>
      </c>
      <c r="D41" t="s">
        <v>156</v>
      </c>
      <c r="E41" s="1">
        <v>0</v>
      </c>
      <c r="F41" s="1">
        <v>0</v>
      </c>
      <c r="G41" s="1">
        <v>0</v>
      </c>
      <c r="H41" s="1">
        <v>0</v>
      </c>
      <c r="I41" s="1">
        <v>2.36</v>
      </c>
      <c r="J41" s="1">
        <v>0.24</v>
      </c>
      <c r="K41" s="1">
        <v>2.6</v>
      </c>
      <c r="L41" s="6">
        <v>0.63052424900000004</v>
      </c>
      <c r="M41" s="1">
        <v>45408.51</v>
      </c>
    </row>
    <row r="42" spans="1:13" x14ac:dyDescent="0.25">
      <c r="A42" s="4">
        <v>65920</v>
      </c>
      <c r="B42" t="s">
        <v>148</v>
      </c>
      <c r="C42" s="4">
        <v>46425</v>
      </c>
      <c r="D42" t="s">
        <v>157</v>
      </c>
      <c r="E42" s="1">
        <v>0</v>
      </c>
      <c r="F42" s="1">
        <v>0</v>
      </c>
      <c r="G42" s="1">
        <v>0</v>
      </c>
      <c r="H42" s="1">
        <v>0</v>
      </c>
      <c r="I42" s="1">
        <v>4</v>
      </c>
      <c r="J42" s="1">
        <v>2.88</v>
      </c>
      <c r="K42" s="1">
        <v>6.88</v>
      </c>
      <c r="L42" s="6">
        <v>0.48316508600000002</v>
      </c>
      <c r="M42" s="1">
        <v>110700.84</v>
      </c>
    </row>
    <row r="43" spans="1:13" x14ac:dyDescent="0.25">
      <c r="A43" s="4">
        <v>65920</v>
      </c>
      <c r="B43" t="s">
        <v>148</v>
      </c>
      <c r="C43" s="4">
        <v>46433</v>
      </c>
      <c r="D43" t="s">
        <v>158</v>
      </c>
      <c r="E43" s="1">
        <v>0</v>
      </c>
      <c r="F43" s="1">
        <v>0</v>
      </c>
      <c r="G43" s="1">
        <v>0</v>
      </c>
      <c r="H43" s="1">
        <v>0</v>
      </c>
      <c r="I43" s="1">
        <v>1</v>
      </c>
      <c r="J43" s="1">
        <v>1</v>
      </c>
      <c r="K43" s="1">
        <v>2</v>
      </c>
      <c r="L43" s="6">
        <v>0.56486566599999999</v>
      </c>
      <c r="M43" s="1">
        <v>36344.480000000003</v>
      </c>
    </row>
    <row r="44" spans="1:13" x14ac:dyDescent="0.25">
      <c r="A44" s="4">
        <v>65920</v>
      </c>
      <c r="B44" t="s">
        <v>148</v>
      </c>
      <c r="C44" s="4">
        <v>46441</v>
      </c>
      <c r="D44" t="s">
        <v>159</v>
      </c>
      <c r="E44" s="1">
        <v>0</v>
      </c>
      <c r="F44" s="1">
        <v>0</v>
      </c>
      <c r="G44" s="1">
        <v>0</v>
      </c>
      <c r="H44" s="1">
        <v>0</v>
      </c>
      <c r="I44" s="1">
        <v>1</v>
      </c>
      <c r="J44" s="1">
        <v>0.76</v>
      </c>
      <c r="K44" s="1">
        <v>1.76</v>
      </c>
      <c r="L44" s="6">
        <v>0.56040198699999999</v>
      </c>
      <c r="M44" s="1">
        <v>31259.53</v>
      </c>
    </row>
    <row r="45" spans="1:13" x14ac:dyDescent="0.25">
      <c r="A45" s="4">
        <v>65920</v>
      </c>
      <c r="B45" t="s">
        <v>148</v>
      </c>
      <c r="C45" s="4">
        <v>46458</v>
      </c>
      <c r="D45" t="s">
        <v>160</v>
      </c>
      <c r="E45" s="1">
        <v>0</v>
      </c>
      <c r="F45" s="1">
        <v>0</v>
      </c>
      <c r="G45" s="1">
        <v>0</v>
      </c>
      <c r="H45" s="1">
        <v>0</v>
      </c>
      <c r="I45" s="1">
        <v>3</v>
      </c>
      <c r="J45" s="1">
        <v>0</v>
      </c>
      <c r="K45" s="1">
        <v>3</v>
      </c>
      <c r="L45" s="6">
        <v>0.47979577299999998</v>
      </c>
      <c r="M45" s="1">
        <v>43090.95</v>
      </c>
    </row>
    <row r="46" spans="1:13" x14ac:dyDescent="0.25">
      <c r="A46" s="4">
        <v>65920</v>
      </c>
      <c r="B46" t="s">
        <v>148</v>
      </c>
      <c r="C46" s="4">
        <v>48389</v>
      </c>
      <c r="D46" t="s">
        <v>631</v>
      </c>
      <c r="E46" s="1">
        <v>0</v>
      </c>
      <c r="F46" s="1">
        <v>0</v>
      </c>
      <c r="G46" s="1">
        <v>0</v>
      </c>
      <c r="H46" s="1">
        <v>0</v>
      </c>
      <c r="I46" s="1">
        <v>0.48</v>
      </c>
      <c r="J46" s="1">
        <v>0</v>
      </c>
      <c r="K46" s="1">
        <v>0.48</v>
      </c>
      <c r="L46" s="6">
        <v>0.49440130300000001</v>
      </c>
      <c r="M46" s="1">
        <v>7016.47</v>
      </c>
    </row>
    <row r="47" spans="1:13" x14ac:dyDescent="0.25">
      <c r="A47" s="4">
        <v>65938</v>
      </c>
      <c r="B47" t="s">
        <v>161</v>
      </c>
      <c r="C47" s="4">
        <v>43828</v>
      </c>
      <c r="D47" t="s">
        <v>162</v>
      </c>
      <c r="E47" s="1">
        <v>0</v>
      </c>
      <c r="F47" s="1">
        <v>0</v>
      </c>
      <c r="G47" s="1">
        <v>1</v>
      </c>
      <c r="H47" s="1">
        <v>0</v>
      </c>
      <c r="I47" s="1">
        <v>4.12</v>
      </c>
      <c r="J47" s="1">
        <v>0.47</v>
      </c>
      <c r="K47" s="1">
        <v>5.59</v>
      </c>
      <c r="L47" s="6">
        <v>0.67515885200000003</v>
      </c>
      <c r="M47" s="1">
        <v>96656.4</v>
      </c>
    </row>
    <row r="48" spans="1:13" x14ac:dyDescent="0.25">
      <c r="A48" s="4">
        <v>65938</v>
      </c>
      <c r="B48" t="s">
        <v>161</v>
      </c>
      <c r="C48" s="4">
        <v>46474</v>
      </c>
      <c r="D48" t="s">
        <v>163</v>
      </c>
      <c r="E48" s="1">
        <v>0</v>
      </c>
      <c r="F48" s="1">
        <v>0</v>
      </c>
      <c r="G48" s="1">
        <v>0</v>
      </c>
      <c r="H48" s="1">
        <v>0</v>
      </c>
      <c r="I48" s="1">
        <v>1.66</v>
      </c>
      <c r="J48" s="1">
        <v>1</v>
      </c>
      <c r="K48" s="1">
        <v>2.66</v>
      </c>
      <c r="L48" s="6">
        <v>0.55301196100000005</v>
      </c>
      <c r="M48" s="1">
        <v>46154.79</v>
      </c>
    </row>
    <row r="49" spans="1:13" x14ac:dyDescent="0.25">
      <c r="A49" s="4">
        <v>65938</v>
      </c>
      <c r="B49" t="s">
        <v>161</v>
      </c>
      <c r="C49" s="4">
        <v>46482</v>
      </c>
      <c r="D49" t="s">
        <v>164</v>
      </c>
      <c r="E49" s="1">
        <v>0</v>
      </c>
      <c r="F49" s="1">
        <v>0</v>
      </c>
      <c r="G49" s="1">
        <v>0</v>
      </c>
      <c r="H49" s="1">
        <v>1</v>
      </c>
      <c r="I49" s="1">
        <v>4.22</v>
      </c>
      <c r="J49" s="1">
        <v>0</v>
      </c>
      <c r="K49" s="1">
        <v>5.22</v>
      </c>
      <c r="L49" s="6">
        <v>0.3704074</v>
      </c>
      <c r="M49" s="1">
        <v>63363.44</v>
      </c>
    </row>
    <row r="50" spans="1:13" x14ac:dyDescent="0.25">
      <c r="A50" s="4">
        <v>65938</v>
      </c>
      <c r="B50" t="s">
        <v>161</v>
      </c>
      <c r="C50" s="4">
        <v>47845</v>
      </c>
      <c r="D50" t="s">
        <v>165</v>
      </c>
      <c r="E50" s="1">
        <v>0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  <c r="K50" s="1">
        <v>1</v>
      </c>
      <c r="L50" s="6">
        <v>0.28566999599999998</v>
      </c>
      <c r="M50" s="1">
        <v>10987.8</v>
      </c>
    </row>
    <row r="51" spans="1:13" x14ac:dyDescent="0.25">
      <c r="A51" s="4">
        <v>65946</v>
      </c>
      <c r="B51" t="s">
        <v>166</v>
      </c>
      <c r="C51" s="4">
        <v>43869</v>
      </c>
      <c r="D51" t="s">
        <v>167</v>
      </c>
      <c r="E51" s="1">
        <v>0</v>
      </c>
      <c r="F51" s="1">
        <v>0</v>
      </c>
      <c r="G51" s="1">
        <v>0</v>
      </c>
      <c r="H51" s="1">
        <v>0</v>
      </c>
      <c r="I51" s="1">
        <v>6</v>
      </c>
      <c r="J51" s="1">
        <v>8.24</v>
      </c>
      <c r="K51" s="1">
        <v>14.24</v>
      </c>
      <c r="L51" s="6">
        <v>0.70327754499999995</v>
      </c>
      <c r="M51" s="1">
        <v>307671.37</v>
      </c>
    </row>
    <row r="52" spans="1:13" x14ac:dyDescent="0.25">
      <c r="A52" s="4">
        <v>65946</v>
      </c>
      <c r="B52" t="s">
        <v>166</v>
      </c>
      <c r="C52" s="4">
        <v>45419</v>
      </c>
      <c r="D52" t="s">
        <v>168</v>
      </c>
      <c r="E52" s="1">
        <v>0</v>
      </c>
      <c r="F52" s="1">
        <v>0</v>
      </c>
      <c r="G52" s="1">
        <v>0</v>
      </c>
      <c r="H52" s="1">
        <v>0</v>
      </c>
      <c r="I52" s="1">
        <v>2</v>
      </c>
      <c r="J52" s="1">
        <v>3</v>
      </c>
      <c r="K52" s="1">
        <v>5</v>
      </c>
      <c r="L52" s="6">
        <v>0.59944298299999998</v>
      </c>
      <c r="M52" s="1">
        <v>97052.39</v>
      </c>
    </row>
    <row r="53" spans="1:13" x14ac:dyDescent="0.25">
      <c r="A53" s="4">
        <v>65946</v>
      </c>
      <c r="B53" t="s">
        <v>166</v>
      </c>
      <c r="C53" s="4">
        <v>46706</v>
      </c>
      <c r="D53" t="s">
        <v>169</v>
      </c>
      <c r="E53" s="1">
        <v>0</v>
      </c>
      <c r="F53" s="1">
        <v>0</v>
      </c>
      <c r="G53" s="1">
        <v>0</v>
      </c>
      <c r="H53" s="1">
        <v>0</v>
      </c>
      <c r="I53" s="1">
        <v>3</v>
      </c>
      <c r="J53" s="1">
        <v>0</v>
      </c>
      <c r="K53" s="1">
        <v>3</v>
      </c>
      <c r="L53" s="6">
        <v>0.37679454400000001</v>
      </c>
      <c r="M53" s="1">
        <v>37717.370000000003</v>
      </c>
    </row>
    <row r="54" spans="1:13" x14ac:dyDescent="0.25">
      <c r="A54" s="4">
        <v>65946</v>
      </c>
      <c r="B54" t="s">
        <v>166</v>
      </c>
      <c r="C54" s="4">
        <v>46714</v>
      </c>
      <c r="D54" t="s">
        <v>170</v>
      </c>
      <c r="E54" s="1">
        <v>0</v>
      </c>
      <c r="F54" s="1">
        <v>0</v>
      </c>
      <c r="G54" s="1">
        <v>0</v>
      </c>
      <c r="H54" s="1">
        <v>0</v>
      </c>
      <c r="I54" s="1">
        <v>2</v>
      </c>
      <c r="J54" s="1">
        <v>3</v>
      </c>
      <c r="K54" s="1">
        <v>5</v>
      </c>
      <c r="L54" s="6">
        <v>0.46038820899999999</v>
      </c>
      <c r="M54" s="1">
        <v>81521.22</v>
      </c>
    </row>
    <row r="55" spans="1:13" x14ac:dyDescent="0.25">
      <c r="A55" s="4">
        <v>65946</v>
      </c>
      <c r="B55" t="s">
        <v>166</v>
      </c>
      <c r="C55" s="4">
        <v>46722</v>
      </c>
      <c r="D55" t="s">
        <v>171</v>
      </c>
      <c r="E55" s="1">
        <v>0</v>
      </c>
      <c r="F55" s="1">
        <v>0</v>
      </c>
      <c r="G55" s="1">
        <v>0</v>
      </c>
      <c r="H55" s="1">
        <v>0</v>
      </c>
      <c r="I55" s="1">
        <v>4</v>
      </c>
      <c r="J55" s="1">
        <v>4.58</v>
      </c>
      <c r="K55" s="1">
        <v>8.58</v>
      </c>
      <c r="L55" s="6">
        <v>0.214909351</v>
      </c>
      <c r="M55" s="1">
        <v>91834.8</v>
      </c>
    </row>
    <row r="56" spans="1:13" x14ac:dyDescent="0.25">
      <c r="A56" s="4">
        <v>65979</v>
      </c>
      <c r="B56" t="s">
        <v>172</v>
      </c>
      <c r="C56" s="4">
        <v>43802</v>
      </c>
      <c r="D56" t="s">
        <v>173</v>
      </c>
      <c r="E56" s="1">
        <v>0</v>
      </c>
      <c r="F56" s="1">
        <v>0</v>
      </c>
      <c r="G56" s="1">
        <v>0</v>
      </c>
      <c r="H56" s="1">
        <v>0</v>
      </c>
      <c r="I56" s="1">
        <v>24.7</v>
      </c>
      <c r="J56" s="1">
        <v>12</v>
      </c>
      <c r="K56" s="1">
        <v>36.700000000000003</v>
      </c>
      <c r="L56" s="6">
        <v>0.59246764100000004</v>
      </c>
      <c r="M56" s="1">
        <v>657687.52</v>
      </c>
    </row>
    <row r="57" spans="1:13" x14ac:dyDescent="0.25">
      <c r="A57" s="4">
        <v>65979</v>
      </c>
      <c r="B57" t="s">
        <v>172</v>
      </c>
      <c r="C57" s="4">
        <v>43836</v>
      </c>
      <c r="D57" t="s">
        <v>463</v>
      </c>
      <c r="E57" s="1">
        <v>0</v>
      </c>
      <c r="F57" s="1">
        <v>0</v>
      </c>
      <c r="G57" s="1">
        <v>0</v>
      </c>
      <c r="H57" s="1">
        <v>0</v>
      </c>
      <c r="I57" s="1">
        <v>0.84</v>
      </c>
      <c r="J57" s="1">
        <v>0</v>
      </c>
      <c r="K57" s="1">
        <v>0.84</v>
      </c>
      <c r="L57" s="6">
        <v>0.42594975699999998</v>
      </c>
      <c r="M57" s="1">
        <v>11278.9</v>
      </c>
    </row>
    <row r="58" spans="1:13" x14ac:dyDescent="0.25">
      <c r="A58" s="4">
        <v>65979</v>
      </c>
      <c r="B58" t="s">
        <v>172</v>
      </c>
      <c r="C58" s="4">
        <v>44404</v>
      </c>
      <c r="D58" t="s">
        <v>174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6">
        <v>0.70569960600000003</v>
      </c>
      <c r="M58" s="1">
        <v>18292.12</v>
      </c>
    </row>
    <row r="59" spans="1:13" x14ac:dyDescent="0.25">
      <c r="A59" s="4">
        <v>65979</v>
      </c>
      <c r="B59" t="s">
        <v>172</v>
      </c>
      <c r="C59" s="4">
        <v>44453</v>
      </c>
      <c r="D59" t="s">
        <v>175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6">
        <v>0.59998371800000005</v>
      </c>
      <c r="M59" s="1">
        <v>16453.72</v>
      </c>
    </row>
    <row r="60" spans="1:13" x14ac:dyDescent="0.25">
      <c r="A60" s="4">
        <v>65979</v>
      </c>
      <c r="B60" t="s">
        <v>172</v>
      </c>
      <c r="C60" s="4">
        <v>44669</v>
      </c>
      <c r="D60" t="s">
        <v>176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6">
        <v>0.71938524699999995</v>
      </c>
      <c r="M60" s="1">
        <v>18530.11</v>
      </c>
    </row>
    <row r="61" spans="1:13" x14ac:dyDescent="0.25">
      <c r="A61" s="4">
        <v>65979</v>
      </c>
      <c r="B61" t="s">
        <v>172</v>
      </c>
      <c r="C61" s="4">
        <v>44784</v>
      </c>
      <c r="D61" t="s">
        <v>177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6">
        <v>0.57031997599999995</v>
      </c>
      <c r="M61" s="1">
        <v>15937.86</v>
      </c>
    </row>
    <row r="62" spans="1:13" x14ac:dyDescent="0.25">
      <c r="A62" s="4">
        <v>65979</v>
      </c>
      <c r="B62" t="s">
        <v>172</v>
      </c>
      <c r="C62" s="4">
        <v>44800</v>
      </c>
      <c r="D62" t="s">
        <v>178</v>
      </c>
      <c r="E62" s="1">
        <v>0</v>
      </c>
      <c r="F62" s="1">
        <v>0</v>
      </c>
      <c r="G62" s="1">
        <v>0</v>
      </c>
      <c r="H62" s="1">
        <v>0</v>
      </c>
      <c r="I62" s="1">
        <v>35.56</v>
      </c>
      <c r="J62" s="1">
        <v>10.02</v>
      </c>
      <c r="K62" s="1">
        <v>45.58</v>
      </c>
      <c r="L62" s="6">
        <v>0.63907529200000002</v>
      </c>
      <c r="M62" s="1">
        <v>833755.76</v>
      </c>
    </row>
    <row r="63" spans="1:13" x14ac:dyDescent="0.25">
      <c r="A63" s="4">
        <v>65979</v>
      </c>
      <c r="B63" t="s">
        <v>172</v>
      </c>
      <c r="C63" s="4">
        <v>44933</v>
      </c>
      <c r="D63" t="s">
        <v>179</v>
      </c>
      <c r="E63" s="1">
        <v>0</v>
      </c>
      <c r="F63" s="1">
        <v>0</v>
      </c>
      <c r="G63" s="1">
        <v>0</v>
      </c>
      <c r="H63" s="1">
        <v>0</v>
      </c>
      <c r="I63" s="1">
        <v>3</v>
      </c>
      <c r="J63" s="1">
        <v>0</v>
      </c>
      <c r="K63" s="1">
        <v>3</v>
      </c>
      <c r="L63" s="6">
        <v>0.05</v>
      </c>
      <c r="M63" s="1">
        <v>20668.5</v>
      </c>
    </row>
    <row r="64" spans="1:13" x14ac:dyDescent="0.25">
      <c r="A64" s="4">
        <v>65979</v>
      </c>
      <c r="B64" t="s">
        <v>172</v>
      </c>
      <c r="C64" s="4">
        <v>45047</v>
      </c>
      <c r="D64" t="s">
        <v>180</v>
      </c>
      <c r="E64" s="1">
        <v>0</v>
      </c>
      <c r="F64" s="1">
        <v>0</v>
      </c>
      <c r="G64" s="1">
        <v>0</v>
      </c>
      <c r="H64" s="1">
        <v>0</v>
      </c>
      <c r="I64" s="1">
        <v>5</v>
      </c>
      <c r="J64" s="1">
        <v>1</v>
      </c>
      <c r="K64" s="1">
        <v>6</v>
      </c>
      <c r="L64" s="6">
        <v>0.42739811</v>
      </c>
      <c r="M64" s="1">
        <v>84239.47</v>
      </c>
    </row>
    <row r="65" spans="1:13" x14ac:dyDescent="0.25">
      <c r="A65" s="4">
        <v>65979</v>
      </c>
      <c r="B65" t="s">
        <v>172</v>
      </c>
      <c r="C65" s="4">
        <v>45070</v>
      </c>
      <c r="D65" t="s">
        <v>181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6">
        <v>0.872298507</v>
      </c>
      <c r="M65" s="1">
        <v>84757.08</v>
      </c>
    </row>
    <row r="66" spans="1:13" x14ac:dyDescent="0.25">
      <c r="A66" s="4">
        <v>65979</v>
      </c>
      <c r="B66" t="s">
        <v>172</v>
      </c>
      <c r="C66" s="4">
        <v>45138</v>
      </c>
      <c r="D66" t="s">
        <v>182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">
        <v>2</v>
      </c>
      <c r="K66" s="1">
        <v>4</v>
      </c>
      <c r="L66" s="6">
        <v>0.31167994900000001</v>
      </c>
      <c r="M66" s="1">
        <v>50901.31</v>
      </c>
    </row>
    <row r="67" spans="1:13" x14ac:dyDescent="0.25">
      <c r="A67" s="4">
        <v>65979</v>
      </c>
      <c r="B67" t="s">
        <v>172</v>
      </c>
      <c r="C67" s="4">
        <v>45179</v>
      </c>
      <c r="D67" t="s">
        <v>183</v>
      </c>
      <c r="E67" s="1">
        <v>0</v>
      </c>
      <c r="F67" s="1">
        <v>0</v>
      </c>
      <c r="G67" s="1">
        <v>0</v>
      </c>
      <c r="H67" s="1">
        <v>0</v>
      </c>
      <c r="I67" s="1">
        <v>1</v>
      </c>
      <c r="J67" s="1">
        <v>0</v>
      </c>
      <c r="K67" s="1">
        <v>1</v>
      </c>
      <c r="L67" s="6">
        <v>0.73236496799999995</v>
      </c>
      <c r="M67" s="1">
        <v>18755.830000000002</v>
      </c>
    </row>
    <row r="68" spans="1:13" x14ac:dyDescent="0.25">
      <c r="A68" s="4">
        <v>65979</v>
      </c>
      <c r="B68" t="s">
        <v>172</v>
      </c>
      <c r="C68" s="4">
        <v>45401</v>
      </c>
      <c r="D68" t="s">
        <v>184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6">
        <v>0.69094464300000002</v>
      </c>
      <c r="M68" s="1">
        <v>18035.53</v>
      </c>
    </row>
    <row r="69" spans="1:13" x14ac:dyDescent="0.25">
      <c r="A69" s="4">
        <v>65979</v>
      </c>
      <c r="B69" t="s">
        <v>172</v>
      </c>
      <c r="C69" s="4">
        <v>46045</v>
      </c>
      <c r="D69" t="s">
        <v>185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1</v>
      </c>
      <c r="K69" s="1">
        <v>1</v>
      </c>
      <c r="L69" s="6">
        <v>0.50180895000000003</v>
      </c>
      <c r="M69" s="1">
        <v>18884.88</v>
      </c>
    </row>
    <row r="70" spans="1:13" x14ac:dyDescent="0.25">
      <c r="A70" s="4">
        <v>65979</v>
      </c>
      <c r="B70" t="s">
        <v>172</v>
      </c>
      <c r="C70" s="4">
        <v>46946</v>
      </c>
      <c r="D70" t="s">
        <v>186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1</v>
      </c>
      <c r="L70" s="6">
        <v>0.60092019600000002</v>
      </c>
      <c r="M70" s="1">
        <v>21425.79</v>
      </c>
    </row>
    <row r="71" spans="1:13" x14ac:dyDescent="0.25">
      <c r="A71" s="4">
        <v>65979</v>
      </c>
      <c r="B71" t="s">
        <v>172</v>
      </c>
      <c r="C71" s="4">
        <v>46953</v>
      </c>
      <c r="D71" t="s">
        <v>187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6">
        <v>0.82331520499999999</v>
      </c>
      <c r="M71" s="1">
        <v>40674.9</v>
      </c>
    </row>
    <row r="72" spans="1:13" x14ac:dyDescent="0.25">
      <c r="A72" s="4">
        <v>65979</v>
      </c>
      <c r="B72" t="s">
        <v>172</v>
      </c>
      <c r="C72" s="4">
        <v>46961</v>
      </c>
      <c r="D72" t="s">
        <v>188</v>
      </c>
      <c r="E72" s="1">
        <v>0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1">
        <v>1</v>
      </c>
      <c r="L72" s="6">
        <v>0.31066063999999999</v>
      </c>
      <c r="M72" s="1">
        <v>11422.39</v>
      </c>
    </row>
    <row r="73" spans="1:13" x14ac:dyDescent="0.25">
      <c r="A73" s="4">
        <v>65979</v>
      </c>
      <c r="B73" t="s">
        <v>172</v>
      </c>
      <c r="C73" s="4">
        <v>46979</v>
      </c>
      <c r="D73" t="s">
        <v>189</v>
      </c>
      <c r="E73" s="1">
        <v>0</v>
      </c>
      <c r="F73" s="1">
        <v>0</v>
      </c>
      <c r="G73" s="1">
        <v>0</v>
      </c>
      <c r="H73" s="1">
        <v>0</v>
      </c>
      <c r="I73" s="1">
        <v>3</v>
      </c>
      <c r="J73" s="1">
        <v>2</v>
      </c>
      <c r="K73" s="1">
        <v>5</v>
      </c>
      <c r="L73" s="6">
        <v>0.61289611300000002</v>
      </c>
      <c r="M73" s="1">
        <v>93500.43</v>
      </c>
    </row>
    <row r="74" spans="1:13" x14ac:dyDescent="0.25">
      <c r="A74" s="4">
        <v>65979</v>
      </c>
      <c r="B74" t="s">
        <v>172</v>
      </c>
      <c r="C74" s="4">
        <v>47001</v>
      </c>
      <c r="D74" t="s">
        <v>190</v>
      </c>
      <c r="E74" s="1">
        <v>0</v>
      </c>
      <c r="F74" s="1">
        <v>0</v>
      </c>
      <c r="G74" s="1">
        <v>0</v>
      </c>
      <c r="H74" s="1">
        <v>0</v>
      </c>
      <c r="I74" s="1">
        <v>22.97</v>
      </c>
      <c r="J74" s="1">
        <v>5</v>
      </c>
      <c r="K74" s="1">
        <v>27.97</v>
      </c>
      <c r="L74" s="6">
        <v>0.66136921299999996</v>
      </c>
      <c r="M74" s="1">
        <v>517339.82</v>
      </c>
    </row>
    <row r="75" spans="1:13" x14ac:dyDescent="0.25">
      <c r="A75" s="4">
        <v>65979</v>
      </c>
      <c r="B75" t="s">
        <v>172</v>
      </c>
      <c r="C75" s="4">
        <v>47019</v>
      </c>
      <c r="D75" t="s">
        <v>191</v>
      </c>
      <c r="E75" s="1">
        <v>0</v>
      </c>
      <c r="F75" s="1">
        <v>0</v>
      </c>
      <c r="G75" s="1">
        <v>0</v>
      </c>
      <c r="H75" s="1">
        <v>0</v>
      </c>
      <c r="I75" s="1">
        <v>6.46</v>
      </c>
      <c r="J75" s="1">
        <v>1</v>
      </c>
      <c r="K75" s="1">
        <v>7.46</v>
      </c>
      <c r="L75" s="6">
        <v>0.42445037400000002</v>
      </c>
      <c r="M75" s="1">
        <v>103473.33</v>
      </c>
    </row>
    <row r="76" spans="1:13" x14ac:dyDescent="0.25">
      <c r="A76" s="4">
        <v>65979</v>
      </c>
      <c r="B76" t="s">
        <v>172</v>
      </c>
      <c r="C76" s="4">
        <v>47027</v>
      </c>
      <c r="D76" t="s">
        <v>192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6">
        <v>0.26516065</v>
      </c>
      <c r="M76" s="1">
        <v>10631.14</v>
      </c>
    </row>
    <row r="77" spans="1:13" x14ac:dyDescent="0.25">
      <c r="A77" s="4">
        <v>65979</v>
      </c>
      <c r="B77" t="s">
        <v>172</v>
      </c>
      <c r="C77" s="4">
        <v>48074</v>
      </c>
      <c r="D77" t="s">
        <v>193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1</v>
      </c>
      <c r="K77" s="1">
        <v>1</v>
      </c>
      <c r="L77" s="6">
        <v>0.32576314200000001</v>
      </c>
      <c r="M77" s="1">
        <v>14371.59</v>
      </c>
    </row>
    <row r="78" spans="1:13" x14ac:dyDescent="0.25">
      <c r="A78" s="4">
        <v>65979</v>
      </c>
      <c r="B78" t="s">
        <v>172</v>
      </c>
      <c r="C78" s="4">
        <v>48728</v>
      </c>
      <c r="D78" t="s">
        <v>194</v>
      </c>
      <c r="E78" s="1">
        <v>0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  <c r="K78" s="1">
        <v>1</v>
      </c>
      <c r="L78" s="6">
        <v>0.56236511899999997</v>
      </c>
      <c r="M78" s="1">
        <v>15799.53</v>
      </c>
    </row>
    <row r="79" spans="1:13" x14ac:dyDescent="0.25">
      <c r="A79" s="4">
        <v>65979</v>
      </c>
      <c r="B79" t="s">
        <v>172</v>
      </c>
      <c r="C79" s="4">
        <v>49106</v>
      </c>
      <c r="D79" t="s">
        <v>195</v>
      </c>
      <c r="E79" s="1">
        <v>0</v>
      </c>
      <c r="F79" s="1">
        <v>0</v>
      </c>
      <c r="G79" s="1">
        <v>0</v>
      </c>
      <c r="H79" s="1">
        <v>0</v>
      </c>
      <c r="I79" s="1">
        <v>1</v>
      </c>
      <c r="J79" s="1">
        <v>0</v>
      </c>
      <c r="K79" s="1">
        <v>1</v>
      </c>
      <c r="L79" s="6">
        <v>0.247514079</v>
      </c>
      <c r="M79" s="1">
        <v>10324.27</v>
      </c>
    </row>
    <row r="80" spans="1:13" x14ac:dyDescent="0.25">
      <c r="A80" s="4">
        <v>65979</v>
      </c>
      <c r="B80" t="s">
        <v>172</v>
      </c>
      <c r="C80" s="4">
        <v>49130</v>
      </c>
      <c r="D80" t="s">
        <v>196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6">
        <v>0.62631606900000003</v>
      </c>
      <c r="M80" s="1">
        <v>16911.64</v>
      </c>
    </row>
    <row r="81" spans="1:13" x14ac:dyDescent="0.25">
      <c r="A81" s="4">
        <v>65979</v>
      </c>
      <c r="B81" t="s">
        <v>172</v>
      </c>
      <c r="C81" s="4">
        <v>49544</v>
      </c>
      <c r="D81" t="s">
        <v>197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1</v>
      </c>
      <c r="K81" s="1">
        <v>1</v>
      </c>
      <c r="L81" s="6">
        <v>0.456954833</v>
      </c>
      <c r="M81" s="1">
        <v>17734.95</v>
      </c>
    </row>
    <row r="82" spans="1:13" x14ac:dyDescent="0.25">
      <c r="A82" s="4">
        <v>65995</v>
      </c>
      <c r="B82" t="s">
        <v>198</v>
      </c>
      <c r="C82" s="4">
        <v>47167</v>
      </c>
      <c r="D82" t="s">
        <v>199</v>
      </c>
      <c r="E82" s="1">
        <v>0</v>
      </c>
      <c r="F82" s="1">
        <v>0</v>
      </c>
      <c r="G82" s="1">
        <v>0</v>
      </c>
      <c r="H82" s="1">
        <v>0</v>
      </c>
      <c r="I82" s="1">
        <v>2.82</v>
      </c>
      <c r="J82" s="1">
        <v>9.5</v>
      </c>
      <c r="K82" s="1">
        <v>12.32</v>
      </c>
      <c r="L82" s="6">
        <v>0.206460755</v>
      </c>
      <c r="M82" s="1">
        <v>134575.01999999999</v>
      </c>
    </row>
    <row r="83" spans="1:13" x14ac:dyDescent="0.25">
      <c r="A83" s="4">
        <v>65995</v>
      </c>
      <c r="B83" t="s">
        <v>198</v>
      </c>
      <c r="C83" s="4">
        <v>47175</v>
      </c>
      <c r="D83" t="s">
        <v>200</v>
      </c>
      <c r="E83" s="1">
        <v>0</v>
      </c>
      <c r="F83" s="1">
        <v>0</v>
      </c>
      <c r="G83" s="1">
        <v>0</v>
      </c>
      <c r="H83" s="1">
        <v>0</v>
      </c>
      <c r="I83" s="1">
        <v>3.43</v>
      </c>
      <c r="J83" s="1">
        <v>0.03</v>
      </c>
      <c r="K83" s="1">
        <v>3.46</v>
      </c>
      <c r="L83" s="6">
        <v>0.15458482000000001</v>
      </c>
      <c r="M83" s="1">
        <v>30168.720000000001</v>
      </c>
    </row>
    <row r="84" spans="1:13" x14ac:dyDescent="0.25">
      <c r="A84" s="4">
        <v>65995</v>
      </c>
      <c r="B84" t="s">
        <v>198</v>
      </c>
      <c r="C84" s="4">
        <v>47183</v>
      </c>
      <c r="D84" t="s">
        <v>201</v>
      </c>
      <c r="E84" s="1">
        <v>0</v>
      </c>
      <c r="F84" s="1">
        <v>2</v>
      </c>
      <c r="G84" s="1">
        <v>3</v>
      </c>
      <c r="H84" s="1">
        <v>0</v>
      </c>
      <c r="I84" s="1">
        <v>4.84</v>
      </c>
      <c r="J84" s="1">
        <v>7.25</v>
      </c>
      <c r="K84" s="1">
        <v>17.09</v>
      </c>
      <c r="L84" s="6">
        <v>0.22155409000000001</v>
      </c>
      <c r="M84" s="1">
        <v>170879.38</v>
      </c>
    </row>
    <row r="85" spans="1:13" x14ac:dyDescent="0.25">
      <c r="A85" s="4">
        <v>65995</v>
      </c>
      <c r="B85" t="s">
        <v>198</v>
      </c>
      <c r="C85" s="4">
        <v>47191</v>
      </c>
      <c r="D85" t="s">
        <v>202</v>
      </c>
      <c r="E85" s="1">
        <v>0</v>
      </c>
      <c r="F85" s="1">
        <v>1.52</v>
      </c>
      <c r="G85" s="1">
        <v>0</v>
      </c>
      <c r="H85" s="1">
        <v>0</v>
      </c>
      <c r="I85" s="1">
        <v>7</v>
      </c>
      <c r="J85" s="1">
        <v>10.62</v>
      </c>
      <c r="K85" s="1">
        <v>19.14</v>
      </c>
      <c r="L85" s="6">
        <v>0.05</v>
      </c>
      <c r="M85" s="1">
        <v>135226.93</v>
      </c>
    </row>
    <row r="86" spans="1:13" x14ac:dyDescent="0.25">
      <c r="A86" s="4">
        <v>65995</v>
      </c>
      <c r="B86" t="s">
        <v>198</v>
      </c>
      <c r="C86" s="4">
        <v>47217</v>
      </c>
      <c r="D86" t="s">
        <v>203</v>
      </c>
      <c r="E86" s="1">
        <v>0</v>
      </c>
      <c r="F86" s="1">
        <v>1</v>
      </c>
      <c r="G86" s="1">
        <v>0</v>
      </c>
      <c r="H86" s="1">
        <v>1</v>
      </c>
      <c r="I86" s="1">
        <v>1</v>
      </c>
      <c r="J86" s="1">
        <v>3</v>
      </c>
      <c r="K86" s="1">
        <v>6</v>
      </c>
      <c r="L86" s="6">
        <v>0.05</v>
      </c>
      <c r="M86" s="1">
        <v>41677.35</v>
      </c>
    </row>
    <row r="87" spans="1:13" x14ac:dyDescent="0.25">
      <c r="A87" s="4">
        <v>65995</v>
      </c>
      <c r="B87" t="s">
        <v>198</v>
      </c>
      <c r="C87" s="4">
        <v>47225</v>
      </c>
      <c r="D87" t="s">
        <v>204</v>
      </c>
      <c r="E87" s="1">
        <v>0</v>
      </c>
      <c r="F87" s="1">
        <v>1.47</v>
      </c>
      <c r="G87" s="1">
        <v>0</v>
      </c>
      <c r="H87" s="1">
        <v>0</v>
      </c>
      <c r="I87" s="1">
        <v>9.16</v>
      </c>
      <c r="J87" s="1">
        <v>6.5</v>
      </c>
      <c r="K87" s="1">
        <v>17.13</v>
      </c>
      <c r="L87" s="6">
        <v>0.05</v>
      </c>
      <c r="M87" s="1">
        <v>119713.61</v>
      </c>
    </row>
    <row r="88" spans="1:13" x14ac:dyDescent="0.25">
      <c r="A88" s="4">
        <v>66019</v>
      </c>
      <c r="B88" t="s">
        <v>205</v>
      </c>
      <c r="C88" s="4">
        <v>43984</v>
      </c>
      <c r="D88" t="s">
        <v>206</v>
      </c>
      <c r="E88" s="1">
        <v>0</v>
      </c>
      <c r="F88" s="1">
        <v>0</v>
      </c>
      <c r="G88" s="1">
        <v>0</v>
      </c>
      <c r="H88" s="1">
        <v>0</v>
      </c>
      <c r="I88" s="1">
        <v>5.94</v>
      </c>
      <c r="J88" s="1">
        <v>0.99</v>
      </c>
      <c r="K88" s="1">
        <v>6.93</v>
      </c>
      <c r="L88" s="6">
        <v>0.47013991999999999</v>
      </c>
      <c r="M88" s="1">
        <v>102214.9</v>
      </c>
    </row>
    <row r="89" spans="1:13" x14ac:dyDescent="0.25">
      <c r="A89" s="4">
        <v>66019</v>
      </c>
      <c r="B89" t="s">
        <v>205</v>
      </c>
      <c r="C89" s="4">
        <v>47449</v>
      </c>
      <c r="D89" t="s">
        <v>207</v>
      </c>
      <c r="E89" s="1">
        <v>0</v>
      </c>
      <c r="F89" s="1">
        <v>0</v>
      </c>
      <c r="G89" s="1">
        <v>0</v>
      </c>
      <c r="H89" s="1">
        <v>0</v>
      </c>
      <c r="I89" s="1">
        <v>0.99</v>
      </c>
      <c r="J89" s="1">
        <v>0</v>
      </c>
      <c r="K89" s="1">
        <v>0.99</v>
      </c>
      <c r="L89" s="6">
        <v>0.41046131800000002</v>
      </c>
      <c r="M89" s="1">
        <v>13026.34</v>
      </c>
    </row>
    <row r="90" spans="1:13" x14ac:dyDescent="0.25">
      <c r="A90" s="4">
        <v>66019</v>
      </c>
      <c r="B90" t="s">
        <v>205</v>
      </c>
      <c r="C90" s="4">
        <v>47464</v>
      </c>
      <c r="D90" t="s">
        <v>208</v>
      </c>
      <c r="E90" s="1">
        <v>0</v>
      </c>
      <c r="F90" s="1">
        <v>0</v>
      </c>
      <c r="G90" s="1">
        <v>0</v>
      </c>
      <c r="H90" s="1">
        <v>0</v>
      </c>
      <c r="I90" s="1">
        <v>0.99</v>
      </c>
      <c r="J90" s="1">
        <v>0.99</v>
      </c>
      <c r="K90" s="1">
        <v>1.98</v>
      </c>
      <c r="L90" s="6">
        <v>0.140880802</v>
      </c>
      <c r="M90" s="1">
        <v>17920.66</v>
      </c>
    </row>
    <row r="91" spans="1:13" x14ac:dyDescent="0.25">
      <c r="A91" s="4">
        <v>66019</v>
      </c>
      <c r="B91" t="s">
        <v>205</v>
      </c>
      <c r="C91" s="4">
        <v>47472</v>
      </c>
      <c r="D91" t="s">
        <v>209</v>
      </c>
      <c r="E91" s="1">
        <v>0</v>
      </c>
      <c r="F91" s="1">
        <v>0</v>
      </c>
      <c r="G91" s="1">
        <v>0</v>
      </c>
      <c r="H91" s="1">
        <v>0</v>
      </c>
      <c r="I91" s="1">
        <v>0.99</v>
      </c>
      <c r="J91" s="1">
        <v>0</v>
      </c>
      <c r="K91" s="1">
        <v>0.99</v>
      </c>
      <c r="L91" s="6">
        <v>0.32740398999999998</v>
      </c>
      <c r="M91" s="1">
        <v>11596.42</v>
      </c>
    </row>
    <row r="92" spans="1:13" x14ac:dyDescent="0.25">
      <c r="A92" s="4">
        <v>66027</v>
      </c>
      <c r="B92" t="s">
        <v>210</v>
      </c>
      <c r="C92" s="4">
        <v>44172</v>
      </c>
      <c r="D92" t="s">
        <v>211</v>
      </c>
      <c r="E92" s="1">
        <v>0</v>
      </c>
      <c r="F92" s="1">
        <v>0.85</v>
      </c>
      <c r="G92" s="1">
        <v>1</v>
      </c>
      <c r="H92" s="1">
        <v>0</v>
      </c>
      <c r="I92" s="1">
        <v>2.14</v>
      </c>
      <c r="J92" s="1">
        <v>2</v>
      </c>
      <c r="K92" s="1">
        <v>5.99</v>
      </c>
      <c r="L92" s="6">
        <v>0.55906497300000002</v>
      </c>
      <c r="M92" s="1">
        <v>92813.2</v>
      </c>
    </row>
    <row r="93" spans="1:13" x14ac:dyDescent="0.25">
      <c r="A93" s="4">
        <v>66027</v>
      </c>
      <c r="B93" t="s">
        <v>210</v>
      </c>
      <c r="C93" s="4">
        <v>47498</v>
      </c>
      <c r="D93" t="s">
        <v>212</v>
      </c>
      <c r="E93" s="1">
        <v>0</v>
      </c>
      <c r="F93" s="1">
        <v>0</v>
      </c>
      <c r="G93" s="1">
        <v>0</v>
      </c>
      <c r="H93" s="1">
        <v>0</v>
      </c>
      <c r="I93" s="1">
        <v>0.49</v>
      </c>
      <c r="J93" s="1">
        <v>0</v>
      </c>
      <c r="K93" s="1">
        <v>0.49</v>
      </c>
      <c r="L93" s="6">
        <v>0.33665433099999997</v>
      </c>
      <c r="M93" s="1">
        <v>5818.47</v>
      </c>
    </row>
    <row r="94" spans="1:13" x14ac:dyDescent="0.25">
      <c r="A94" s="4">
        <v>66027</v>
      </c>
      <c r="B94" t="s">
        <v>210</v>
      </c>
      <c r="C94" s="4">
        <v>47506</v>
      </c>
      <c r="D94" t="s">
        <v>213</v>
      </c>
      <c r="E94" s="1">
        <v>0</v>
      </c>
      <c r="F94" s="1">
        <v>0</v>
      </c>
      <c r="G94" s="1">
        <v>0</v>
      </c>
      <c r="H94" s="1">
        <v>0</v>
      </c>
      <c r="I94" s="1">
        <v>0.51</v>
      </c>
      <c r="J94" s="1">
        <v>0</v>
      </c>
      <c r="K94" s="1">
        <v>0.51</v>
      </c>
      <c r="L94" s="6">
        <v>0.320012503</v>
      </c>
      <c r="M94" s="1">
        <v>5908.36</v>
      </c>
    </row>
    <row r="95" spans="1:13" x14ac:dyDescent="0.25">
      <c r="A95" s="4">
        <v>66027</v>
      </c>
      <c r="B95" t="s">
        <v>210</v>
      </c>
      <c r="C95" s="4">
        <v>47514</v>
      </c>
      <c r="D95" t="s">
        <v>214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1</v>
      </c>
      <c r="K95" s="1">
        <v>2</v>
      </c>
      <c r="L95" s="6">
        <v>0.46035518199999997</v>
      </c>
      <c r="M95" s="1">
        <v>31847.7</v>
      </c>
    </row>
    <row r="96" spans="1:13" x14ac:dyDescent="0.25">
      <c r="A96" s="4">
        <v>66027</v>
      </c>
      <c r="B96" t="s">
        <v>210</v>
      </c>
      <c r="C96" s="4">
        <v>47522</v>
      </c>
      <c r="D96" t="s">
        <v>215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0.1</v>
      </c>
      <c r="K96" s="1">
        <v>0.1</v>
      </c>
      <c r="L96" s="6">
        <v>0.40790067200000002</v>
      </c>
      <c r="M96" s="1">
        <v>1647.73</v>
      </c>
    </row>
    <row r="97" spans="1:13" x14ac:dyDescent="0.25">
      <c r="A97" s="4">
        <v>66043</v>
      </c>
      <c r="B97" t="s">
        <v>216</v>
      </c>
      <c r="C97" s="4">
        <v>47688</v>
      </c>
      <c r="D97" t="s">
        <v>217</v>
      </c>
      <c r="E97" s="1">
        <v>0</v>
      </c>
      <c r="F97" s="1">
        <v>0</v>
      </c>
      <c r="G97" s="1">
        <v>0</v>
      </c>
      <c r="H97" s="1">
        <v>0</v>
      </c>
      <c r="I97" s="1">
        <v>19</v>
      </c>
      <c r="J97" s="1">
        <v>2</v>
      </c>
      <c r="K97" s="1">
        <v>21</v>
      </c>
      <c r="L97" s="6">
        <v>7.9253923000000004E-2</v>
      </c>
      <c r="M97" s="1">
        <v>156669.95000000001</v>
      </c>
    </row>
    <row r="98" spans="1:13" x14ac:dyDescent="0.25">
      <c r="A98" s="4">
        <v>66043</v>
      </c>
      <c r="B98" t="s">
        <v>216</v>
      </c>
      <c r="C98" s="4">
        <v>47696</v>
      </c>
      <c r="D98" t="s">
        <v>218</v>
      </c>
      <c r="E98" s="1">
        <v>0</v>
      </c>
      <c r="F98" s="1">
        <v>0</v>
      </c>
      <c r="G98" s="1">
        <v>0</v>
      </c>
      <c r="H98" s="1">
        <v>1</v>
      </c>
      <c r="I98" s="1">
        <v>12.4</v>
      </c>
      <c r="J98" s="1">
        <v>1</v>
      </c>
      <c r="K98" s="1">
        <v>14.4</v>
      </c>
      <c r="L98" s="6">
        <v>0.41961231999999998</v>
      </c>
      <c r="M98" s="1">
        <v>193317.37</v>
      </c>
    </row>
    <row r="99" spans="1:13" x14ac:dyDescent="0.25">
      <c r="A99" s="4">
        <v>66043</v>
      </c>
      <c r="B99" t="s">
        <v>216</v>
      </c>
      <c r="C99" s="4">
        <v>50583</v>
      </c>
      <c r="D99" t="s">
        <v>219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6">
        <v>0.28542641400000002</v>
      </c>
      <c r="M99" s="1">
        <v>10983.57</v>
      </c>
    </row>
    <row r="100" spans="1:13" x14ac:dyDescent="0.25">
      <c r="A100" s="4">
        <v>66050</v>
      </c>
      <c r="B100" t="s">
        <v>220</v>
      </c>
      <c r="C100" s="4">
        <v>44156</v>
      </c>
      <c r="D100" t="s">
        <v>221</v>
      </c>
      <c r="E100" s="1">
        <v>0</v>
      </c>
      <c r="F100" s="1">
        <v>0</v>
      </c>
      <c r="G100" s="1">
        <v>0</v>
      </c>
      <c r="H100" s="1">
        <v>0</v>
      </c>
      <c r="I100" s="1">
        <v>7</v>
      </c>
      <c r="J100" s="1">
        <v>7</v>
      </c>
      <c r="K100" s="1">
        <v>14</v>
      </c>
      <c r="L100" s="6">
        <v>0.56568251999999997</v>
      </c>
      <c r="M100" s="1">
        <v>254657.35</v>
      </c>
    </row>
    <row r="101" spans="1:13" x14ac:dyDescent="0.25">
      <c r="A101" s="4">
        <v>66050</v>
      </c>
      <c r="B101" t="s">
        <v>220</v>
      </c>
      <c r="C101" s="4">
        <v>45021</v>
      </c>
      <c r="D101" t="s">
        <v>222</v>
      </c>
      <c r="E101" s="1">
        <v>0</v>
      </c>
      <c r="F101" s="1">
        <v>0</v>
      </c>
      <c r="G101" s="1">
        <v>0</v>
      </c>
      <c r="H101" s="1">
        <v>0</v>
      </c>
      <c r="I101" s="1">
        <v>4.0999999999999996</v>
      </c>
      <c r="J101" s="1">
        <v>11</v>
      </c>
      <c r="K101" s="1">
        <v>15.1</v>
      </c>
      <c r="L101" s="6">
        <v>0.78409903599999997</v>
      </c>
      <c r="M101" s="1">
        <v>367928.89</v>
      </c>
    </row>
    <row r="102" spans="1:13" x14ac:dyDescent="0.25">
      <c r="A102" s="4">
        <v>66050</v>
      </c>
      <c r="B102" t="s">
        <v>220</v>
      </c>
      <c r="C102" s="4">
        <v>47761</v>
      </c>
      <c r="D102" t="s">
        <v>223</v>
      </c>
      <c r="E102" s="1">
        <v>0</v>
      </c>
      <c r="F102" s="1">
        <v>0</v>
      </c>
      <c r="G102" s="1">
        <v>0</v>
      </c>
      <c r="H102" s="1">
        <v>0</v>
      </c>
      <c r="I102" s="1">
        <v>7</v>
      </c>
      <c r="J102" s="1">
        <v>7.39</v>
      </c>
      <c r="K102" s="1">
        <v>14.39</v>
      </c>
      <c r="L102" s="6">
        <v>0.65237137099999998</v>
      </c>
      <c r="M102" s="1">
        <v>289637.57</v>
      </c>
    </row>
    <row r="103" spans="1:13" x14ac:dyDescent="0.25">
      <c r="A103" s="4">
        <v>66050</v>
      </c>
      <c r="B103" t="s">
        <v>220</v>
      </c>
      <c r="C103" s="4">
        <v>50393</v>
      </c>
      <c r="D103" t="s">
        <v>224</v>
      </c>
      <c r="E103" s="1">
        <v>0</v>
      </c>
      <c r="F103" s="1">
        <v>0</v>
      </c>
      <c r="G103" s="1">
        <v>0</v>
      </c>
      <c r="H103" s="1">
        <v>0</v>
      </c>
      <c r="I103" s="1">
        <v>1</v>
      </c>
      <c r="J103" s="1">
        <v>1.18</v>
      </c>
      <c r="K103" s="1">
        <v>2.1800000000000002</v>
      </c>
      <c r="L103" s="6">
        <v>0.55075000799999996</v>
      </c>
      <c r="M103" s="1">
        <v>39362.239999999998</v>
      </c>
    </row>
    <row r="104" spans="1:13" x14ac:dyDescent="0.25">
      <c r="A104" s="4">
        <v>66068</v>
      </c>
      <c r="B104" t="s">
        <v>225</v>
      </c>
      <c r="C104" s="4">
        <v>44826</v>
      </c>
      <c r="D104" t="s">
        <v>226</v>
      </c>
      <c r="E104" s="1">
        <v>0</v>
      </c>
      <c r="F104" s="1">
        <v>0</v>
      </c>
      <c r="G104" s="1">
        <v>0</v>
      </c>
      <c r="H104" s="1">
        <v>0</v>
      </c>
      <c r="I104" s="1">
        <v>5.88</v>
      </c>
      <c r="J104" s="1">
        <v>8.82</v>
      </c>
      <c r="K104" s="1">
        <v>14.7</v>
      </c>
      <c r="L104" s="6">
        <v>0.72378520000000002</v>
      </c>
      <c r="M104" s="1">
        <v>326164.46000000002</v>
      </c>
    </row>
    <row r="105" spans="1:13" x14ac:dyDescent="0.25">
      <c r="A105" s="4">
        <v>66068</v>
      </c>
      <c r="B105" t="s">
        <v>225</v>
      </c>
      <c r="C105" s="4">
        <v>44917</v>
      </c>
      <c r="D105" t="s">
        <v>153</v>
      </c>
      <c r="E105" s="1">
        <v>0</v>
      </c>
      <c r="F105" s="1">
        <v>0</v>
      </c>
      <c r="G105" s="1">
        <v>0</v>
      </c>
      <c r="H105" s="1">
        <v>0</v>
      </c>
      <c r="I105" s="1">
        <v>3.92</v>
      </c>
      <c r="J105" s="1">
        <v>3.65</v>
      </c>
      <c r="K105" s="1">
        <v>7.57</v>
      </c>
      <c r="L105" s="6">
        <v>0.68776541000000002</v>
      </c>
      <c r="M105" s="1">
        <v>156813.23000000001</v>
      </c>
    </row>
    <row r="106" spans="1:13" x14ac:dyDescent="0.25">
      <c r="A106" s="4">
        <v>66068</v>
      </c>
      <c r="B106" t="s">
        <v>225</v>
      </c>
      <c r="C106" s="4">
        <v>45039</v>
      </c>
      <c r="D106" t="s">
        <v>154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0.98</v>
      </c>
      <c r="K106" s="1">
        <v>0.98</v>
      </c>
      <c r="L106" s="6">
        <v>0.86819117199999996</v>
      </c>
      <c r="M106" s="1">
        <v>27712.26</v>
      </c>
    </row>
    <row r="107" spans="1:13" x14ac:dyDescent="0.25">
      <c r="A107" s="4">
        <v>66068</v>
      </c>
      <c r="B107" t="s">
        <v>225</v>
      </c>
      <c r="C107" s="4">
        <v>45245</v>
      </c>
      <c r="D107" t="s">
        <v>227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1.96</v>
      </c>
      <c r="K107" s="1">
        <v>1.96</v>
      </c>
      <c r="L107" s="6">
        <v>0.27533154900000001</v>
      </c>
      <c r="M107" s="1">
        <v>25634.2</v>
      </c>
    </row>
    <row r="108" spans="1:13" x14ac:dyDescent="0.25">
      <c r="A108" s="4">
        <v>66068</v>
      </c>
      <c r="B108" t="s">
        <v>225</v>
      </c>
      <c r="C108" s="4">
        <v>47548</v>
      </c>
      <c r="D108" t="s">
        <v>228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0.98</v>
      </c>
      <c r="K108" s="1">
        <v>0.98</v>
      </c>
      <c r="L108" s="6">
        <v>0.35533044600000002</v>
      </c>
      <c r="M108" s="1">
        <v>14827.01</v>
      </c>
    </row>
    <row r="109" spans="1:13" x14ac:dyDescent="0.25">
      <c r="A109" s="4">
        <v>66068</v>
      </c>
      <c r="B109" t="s">
        <v>225</v>
      </c>
      <c r="C109" s="4">
        <v>47787</v>
      </c>
      <c r="D109" t="s">
        <v>229</v>
      </c>
      <c r="E109" s="1">
        <v>0</v>
      </c>
      <c r="F109" s="1">
        <v>0</v>
      </c>
      <c r="G109" s="1">
        <v>0</v>
      </c>
      <c r="H109" s="1">
        <v>0</v>
      </c>
      <c r="I109" s="1">
        <v>7.84</v>
      </c>
      <c r="J109" s="1">
        <v>2.94</v>
      </c>
      <c r="K109" s="1">
        <v>10.78</v>
      </c>
      <c r="L109" s="6">
        <v>0.37041087</v>
      </c>
      <c r="M109" s="1">
        <v>143315.43</v>
      </c>
    </row>
    <row r="110" spans="1:13" x14ac:dyDescent="0.25">
      <c r="A110" s="4">
        <v>66068</v>
      </c>
      <c r="B110" t="s">
        <v>225</v>
      </c>
      <c r="C110" s="4">
        <v>47795</v>
      </c>
      <c r="D110" t="s">
        <v>230</v>
      </c>
      <c r="E110" s="1">
        <v>0</v>
      </c>
      <c r="F110" s="1">
        <v>0</v>
      </c>
      <c r="G110" s="1">
        <v>0</v>
      </c>
      <c r="H110" s="1">
        <v>0</v>
      </c>
      <c r="I110" s="1">
        <v>5.88</v>
      </c>
      <c r="J110" s="1">
        <v>5.27</v>
      </c>
      <c r="K110" s="1">
        <v>11.15</v>
      </c>
      <c r="L110" s="6">
        <v>0.32327116099999997</v>
      </c>
      <c r="M110" s="1">
        <v>143854.70000000001</v>
      </c>
    </row>
    <row r="111" spans="1:13" x14ac:dyDescent="0.25">
      <c r="A111" s="4">
        <v>66068</v>
      </c>
      <c r="B111" t="s">
        <v>225</v>
      </c>
      <c r="C111" s="4">
        <v>47803</v>
      </c>
      <c r="D111" t="s">
        <v>231</v>
      </c>
      <c r="E111" s="1">
        <v>0</v>
      </c>
      <c r="F111" s="1">
        <v>0</v>
      </c>
      <c r="G111" s="1">
        <v>0</v>
      </c>
      <c r="H111" s="1">
        <v>0</v>
      </c>
      <c r="I111" s="1">
        <v>4.9000000000000004</v>
      </c>
      <c r="J111" s="1">
        <v>7.84</v>
      </c>
      <c r="K111" s="1">
        <v>12.74</v>
      </c>
      <c r="L111" s="6">
        <v>0.44501090799999998</v>
      </c>
      <c r="M111" s="1">
        <v>204059.18</v>
      </c>
    </row>
    <row r="112" spans="1:13" x14ac:dyDescent="0.25">
      <c r="A112" s="4">
        <v>66092</v>
      </c>
      <c r="B112" t="s">
        <v>232</v>
      </c>
      <c r="C112" s="4">
        <v>43547</v>
      </c>
      <c r="D112" t="s">
        <v>233</v>
      </c>
      <c r="E112" s="1">
        <v>0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2</v>
      </c>
      <c r="L112" s="6">
        <v>0.21196511500000001</v>
      </c>
      <c r="M112" s="1">
        <v>19412.150000000001</v>
      </c>
    </row>
    <row r="113" spans="1:13" x14ac:dyDescent="0.25">
      <c r="A113" s="4">
        <v>66092</v>
      </c>
      <c r="B113" t="s">
        <v>232</v>
      </c>
      <c r="C113" s="4">
        <v>43943</v>
      </c>
      <c r="D113" t="s">
        <v>234</v>
      </c>
      <c r="E113" s="1">
        <v>0</v>
      </c>
      <c r="F113" s="1">
        <v>0</v>
      </c>
      <c r="G113" s="1">
        <v>0</v>
      </c>
      <c r="H113" s="1">
        <v>0</v>
      </c>
      <c r="I113" s="1">
        <v>22.01</v>
      </c>
      <c r="J113" s="1">
        <v>5</v>
      </c>
      <c r="K113" s="1">
        <v>27.01</v>
      </c>
      <c r="L113" s="6">
        <v>0.59181897699999997</v>
      </c>
      <c r="M113" s="1">
        <v>464983.54</v>
      </c>
    </row>
    <row r="114" spans="1:13" x14ac:dyDescent="0.25">
      <c r="A114" s="4">
        <v>66092</v>
      </c>
      <c r="B114" t="s">
        <v>232</v>
      </c>
      <c r="C114" s="4">
        <v>44263</v>
      </c>
      <c r="D114" t="s">
        <v>235</v>
      </c>
      <c r="E114" s="1">
        <v>0</v>
      </c>
      <c r="F114" s="1">
        <v>0</v>
      </c>
      <c r="G114" s="1">
        <v>0</v>
      </c>
      <c r="H114" s="1">
        <v>0</v>
      </c>
      <c r="I114" s="1">
        <v>34.020000000000003</v>
      </c>
      <c r="J114" s="1">
        <v>10.06</v>
      </c>
      <c r="K114" s="1">
        <v>44.08</v>
      </c>
      <c r="L114" s="6">
        <v>0.86941224900000003</v>
      </c>
      <c r="M114" s="1">
        <v>1003941.23</v>
      </c>
    </row>
    <row r="115" spans="1:13" x14ac:dyDescent="0.25">
      <c r="A115" s="4">
        <v>66092</v>
      </c>
      <c r="B115" t="s">
        <v>232</v>
      </c>
      <c r="C115" s="4">
        <v>44537</v>
      </c>
      <c r="D115" t="s">
        <v>236</v>
      </c>
      <c r="E115" s="1">
        <v>0</v>
      </c>
      <c r="F115" s="1">
        <v>0</v>
      </c>
      <c r="G115" s="1">
        <v>0</v>
      </c>
      <c r="H115" s="1">
        <v>0</v>
      </c>
      <c r="I115" s="1">
        <v>5</v>
      </c>
      <c r="J115" s="1">
        <v>0</v>
      </c>
      <c r="K115" s="1">
        <v>5</v>
      </c>
      <c r="L115" s="6">
        <v>0.35286021200000001</v>
      </c>
      <c r="M115" s="1">
        <v>60781.2</v>
      </c>
    </row>
    <row r="116" spans="1:13" x14ac:dyDescent="0.25">
      <c r="A116" s="4">
        <v>66092</v>
      </c>
      <c r="B116" t="s">
        <v>232</v>
      </c>
      <c r="C116" s="4">
        <v>44594</v>
      </c>
      <c r="D116" t="s">
        <v>237</v>
      </c>
      <c r="E116" s="1">
        <v>0</v>
      </c>
      <c r="F116" s="1">
        <v>0</v>
      </c>
      <c r="G116" s="1">
        <v>0</v>
      </c>
      <c r="H116" s="1">
        <v>0</v>
      </c>
      <c r="I116" s="1">
        <v>6</v>
      </c>
      <c r="J116" s="1">
        <v>0</v>
      </c>
      <c r="K116" s="1">
        <v>6</v>
      </c>
      <c r="L116" s="6">
        <v>0.40842487900000002</v>
      </c>
      <c r="M116" s="1">
        <v>78735.05</v>
      </c>
    </row>
    <row r="117" spans="1:13" x14ac:dyDescent="0.25">
      <c r="A117" s="4">
        <v>66092</v>
      </c>
      <c r="B117" t="s">
        <v>232</v>
      </c>
      <c r="C117" s="4">
        <v>44701</v>
      </c>
      <c r="D117" t="s">
        <v>238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6">
        <v>0.05</v>
      </c>
      <c r="M117" s="1">
        <v>6889.5</v>
      </c>
    </row>
    <row r="118" spans="1:13" x14ac:dyDescent="0.25">
      <c r="A118" s="4">
        <v>66092</v>
      </c>
      <c r="B118" t="s">
        <v>232</v>
      </c>
      <c r="C118" s="4">
        <v>44768</v>
      </c>
      <c r="D118" t="s">
        <v>239</v>
      </c>
      <c r="E118" s="1">
        <v>0</v>
      </c>
      <c r="F118" s="1">
        <v>0</v>
      </c>
      <c r="G118" s="1">
        <v>0</v>
      </c>
      <c r="H118" s="1">
        <v>0</v>
      </c>
      <c r="I118" s="1">
        <v>1.99</v>
      </c>
      <c r="J118" s="1">
        <v>0</v>
      </c>
      <c r="K118" s="1">
        <v>1.99</v>
      </c>
      <c r="L118" s="6">
        <v>0.35264982099999997</v>
      </c>
      <c r="M118" s="1">
        <v>24183.63</v>
      </c>
    </row>
    <row r="119" spans="1:13" x14ac:dyDescent="0.25">
      <c r="A119" s="4">
        <v>66092</v>
      </c>
      <c r="B119" t="s">
        <v>232</v>
      </c>
      <c r="C119" s="4">
        <v>45195</v>
      </c>
      <c r="D119" t="s">
        <v>240</v>
      </c>
      <c r="E119" s="1">
        <v>0</v>
      </c>
      <c r="F119" s="1">
        <v>0</v>
      </c>
      <c r="G119" s="1">
        <v>0</v>
      </c>
      <c r="H119" s="1">
        <v>0</v>
      </c>
      <c r="I119" s="1">
        <v>8.16</v>
      </c>
      <c r="J119" s="1">
        <v>0.31</v>
      </c>
      <c r="K119" s="1">
        <v>8.4700000000000006</v>
      </c>
      <c r="L119" s="6">
        <v>0.46482765599999998</v>
      </c>
      <c r="M119" s="1">
        <v>120643.76</v>
      </c>
    </row>
    <row r="120" spans="1:13" x14ac:dyDescent="0.25">
      <c r="A120" s="4">
        <v>66092</v>
      </c>
      <c r="B120" t="s">
        <v>232</v>
      </c>
      <c r="C120" s="4">
        <v>45658</v>
      </c>
      <c r="D120" t="s">
        <v>241</v>
      </c>
      <c r="E120" s="1">
        <v>0</v>
      </c>
      <c r="F120" s="1">
        <v>0</v>
      </c>
      <c r="G120" s="1">
        <v>0</v>
      </c>
      <c r="H120" s="1">
        <v>0</v>
      </c>
      <c r="I120" s="1">
        <v>7</v>
      </c>
      <c r="J120" s="1">
        <v>3</v>
      </c>
      <c r="K120" s="1">
        <v>10</v>
      </c>
      <c r="L120" s="6">
        <v>0.416637284</v>
      </c>
      <c r="M120" s="1">
        <v>142961.25</v>
      </c>
    </row>
    <row r="121" spans="1:13" x14ac:dyDescent="0.25">
      <c r="A121" s="4">
        <v>66092</v>
      </c>
      <c r="B121" t="s">
        <v>232</v>
      </c>
      <c r="C121" s="4">
        <v>48116</v>
      </c>
      <c r="D121" t="s">
        <v>242</v>
      </c>
      <c r="E121" s="1">
        <v>0</v>
      </c>
      <c r="F121" s="1">
        <v>0</v>
      </c>
      <c r="G121" s="1">
        <v>0</v>
      </c>
      <c r="H121" s="1">
        <v>0</v>
      </c>
      <c r="I121" s="1">
        <v>1</v>
      </c>
      <c r="J121" s="1">
        <v>1</v>
      </c>
      <c r="K121" s="1">
        <v>2</v>
      </c>
      <c r="L121" s="6">
        <v>0.31625879600000001</v>
      </c>
      <c r="M121" s="1">
        <v>25647.67</v>
      </c>
    </row>
    <row r="122" spans="1:13" x14ac:dyDescent="0.25">
      <c r="A122" s="4">
        <v>66092</v>
      </c>
      <c r="B122" t="s">
        <v>232</v>
      </c>
      <c r="C122" s="4">
        <v>48124</v>
      </c>
      <c r="D122" t="s">
        <v>243</v>
      </c>
      <c r="E122" s="1">
        <v>0</v>
      </c>
      <c r="F122" s="1">
        <v>0</v>
      </c>
      <c r="G122" s="1">
        <v>0</v>
      </c>
      <c r="H122" s="1">
        <v>0</v>
      </c>
      <c r="I122" s="1">
        <v>2.71</v>
      </c>
      <c r="J122" s="1">
        <v>3</v>
      </c>
      <c r="K122" s="1">
        <v>5.71</v>
      </c>
      <c r="L122" s="6">
        <v>0.19157392200000001</v>
      </c>
      <c r="M122" s="1">
        <v>58136.63</v>
      </c>
    </row>
    <row r="123" spans="1:13" x14ac:dyDescent="0.25">
      <c r="A123" s="4">
        <v>66092</v>
      </c>
      <c r="B123" t="s">
        <v>232</v>
      </c>
      <c r="C123" s="4">
        <v>48132</v>
      </c>
      <c r="D123" t="s">
        <v>244</v>
      </c>
      <c r="E123" s="1">
        <v>0</v>
      </c>
      <c r="F123" s="1">
        <v>0</v>
      </c>
      <c r="G123" s="1">
        <v>0</v>
      </c>
      <c r="H123" s="1">
        <v>0</v>
      </c>
      <c r="I123" s="1">
        <v>2</v>
      </c>
      <c r="J123" s="1">
        <v>1</v>
      </c>
      <c r="K123" s="1">
        <v>3</v>
      </c>
      <c r="L123" s="6">
        <v>0.79488541999999995</v>
      </c>
      <c r="M123" s="1">
        <v>66084.59</v>
      </c>
    </row>
    <row r="124" spans="1:13" x14ac:dyDescent="0.25">
      <c r="A124" s="4">
        <v>66092</v>
      </c>
      <c r="B124" t="s">
        <v>232</v>
      </c>
      <c r="C124" s="4">
        <v>48140</v>
      </c>
      <c r="D124" t="s">
        <v>245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0.05</v>
      </c>
      <c r="K124" s="1">
        <v>1.05</v>
      </c>
      <c r="L124" s="6">
        <v>0.143174051</v>
      </c>
      <c r="M124" s="1">
        <v>8994.32</v>
      </c>
    </row>
    <row r="125" spans="1:13" x14ac:dyDescent="0.25">
      <c r="A125" s="4">
        <v>66092</v>
      </c>
      <c r="B125" t="s">
        <v>232</v>
      </c>
      <c r="C125" s="4">
        <v>48157</v>
      </c>
      <c r="D125" t="s">
        <v>246</v>
      </c>
      <c r="E125" s="1">
        <v>0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  <c r="K125" s="1">
        <v>1</v>
      </c>
      <c r="L125" s="6">
        <v>0.30919001499999998</v>
      </c>
      <c r="M125" s="1">
        <v>11396.81</v>
      </c>
    </row>
    <row r="126" spans="1:13" x14ac:dyDescent="0.25">
      <c r="A126" s="4">
        <v>66092</v>
      </c>
      <c r="B126" t="s">
        <v>232</v>
      </c>
      <c r="C126" s="4">
        <v>48165</v>
      </c>
      <c r="D126" t="s">
        <v>247</v>
      </c>
      <c r="E126" s="1">
        <v>0</v>
      </c>
      <c r="F126" s="1">
        <v>0</v>
      </c>
      <c r="G126" s="1">
        <v>0</v>
      </c>
      <c r="H126" s="1">
        <v>0</v>
      </c>
      <c r="I126" s="1">
        <v>5</v>
      </c>
      <c r="J126" s="1">
        <v>2</v>
      </c>
      <c r="K126" s="1">
        <v>7</v>
      </c>
      <c r="L126" s="6">
        <v>0.38133551599999999</v>
      </c>
      <c r="M126" s="1">
        <v>94849.72</v>
      </c>
    </row>
    <row r="127" spans="1:13" x14ac:dyDescent="0.25">
      <c r="A127" s="4">
        <v>66092</v>
      </c>
      <c r="B127" t="s">
        <v>232</v>
      </c>
      <c r="C127" s="4">
        <v>48173</v>
      </c>
      <c r="D127" t="s">
        <v>248</v>
      </c>
      <c r="E127" s="1">
        <v>0</v>
      </c>
      <c r="F127" s="1">
        <v>0</v>
      </c>
      <c r="G127" s="1">
        <v>0</v>
      </c>
      <c r="H127" s="1">
        <v>0</v>
      </c>
      <c r="I127" s="1">
        <v>4.21</v>
      </c>
      <c r="J127" s="1">
        <v>3</v>
      </c>
      <c r="K127" s="1">
        <v>7.21</v>
      </c>
      <c r="L127" s="6">
        <v>0.39437366899999998</v>
      </c>
      <c r="M127" s="1">
        <v>102608.72</v>
      </c>
    </row>
    <row r="128" spans="1:13" x14ac:dyDescent="0.25">
      <c r="A128" s="4">
        <v>66118</v>
      </c>
      <c r="B128" t="s">
        <v>249</v>
      </c>
      <c r="C128" s="4">
        <v>43703</v>
      </c>
      <c r="D128" t="s">
        <v>250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6">
        <v>0.9</v>
      </c>
      <c r="M128" s="1">
        <v>108355</v>
      </c>
    </row>
    <row r="129" spans="1:13" x14ac:dyDescent="0.25">
      <c r="A129" s="4">
        <v>66118</v>
      </c>
      <c r="B129" t="s">
        <v>249</v>
      </c>
      <c r="C129" s="4">
        <v>44859</v>
      </c>
      <c r="D129" t="s">
        <v>251</v>
      </c>
      <c r="E129" s="1">
        <v>0</v>
      </c>
      <c r="F129" s="1">
        <v>0</v>
      </c>
      <c r="G129" s="1">
        <v>0</v>
      </c>
      <c r="H129" s="1">
        <v>0</v>
      </c>
      <c r="I129" s="1">
        <v>5</v>
      </c>
      <c r="J129" s="1">
        <v>0.98</v>
      </c>
      <c r="K129" s="1">
        <v>5.98</v>
      </c>
      <c r="L129" s="6">
        <v>0.75226515199999999</v>
      </c>
      <c r="M129" s="1">
        <v>120309.16</v>
      </c>
    </row>
    <row r="130" spans="1:13" x14ac:dyDescent="0.25">
      <c r="A130" s="4">
        <v>66118</v>
      </c>
      <c r="B130" t="s">
        <v>249</v>
      </c>
      <c r="C130" s="4">
        <v>45161</v>
      </c>
      <c r="D130" t="s">
        <v>252</v>
      </c>
      <c r="E130" s="1">
        <v>0</v>
      </c>
      <c r="F130" s="1">
        <v>0</v>
      </c>
      <c r="G130" s="1">
        <v>0</v>
      </c>
      <c r="H130" s="1">
        <v>0</v>
      </c>
      <c r="I130" s="1">
        <v>20.78</v>
      </c>
      <c r="J130" s="1">
        <v>6</v>
      </c>
      <c r="K130" s="1">
        <v>26.78</v>
      </c>
      <c r="L130" s="6">
        <v>0.9</v>
      </c>
      <c r="M130" s="1">
        <v>624883.18000000005</v>
      </c>
    </row>
    <row r="131" spans="1:13" x14ac:dyDescent="0.25">
      <c r="A131" s="4">
        <v>66118</v>
      </c>
      <c r="B131" t="s">
        <v>249</v>
      </c>
      <c r="C131" s="4">
        <v>45427</v>
      </c>
      <c r="D131" t="s">
        <v>253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6">
        <v>0.581912015</v>
      </c>
      <c r="M131" s="1">
        <v>20938.48</v>
      </c>
    </row>
    <row r="132" spans="1:13" x14ac:dyDescent="0.25">
      <c r="A132" s="4">
        <v>66118</v>
      </c>
      <c r="B132" t="s">
        <v>249</v>
      </c>
      <c r="C132" s="4">
        <v>48298</v>
      </c>
      <c r="D132" t="s">
        <v>254</v>
      </c>
      <c r="E132" s="1">
        <v>0</v>
      </c>
      <c r="F132" s="1">
        <v>0</v>
      </c>
      <c r="G132" s="1">
        <v>0</v>
      </c>
      <c r="H132" s="1">
        <v>0.9</v>
      </c>
      <c r="I132" s="1">
        <v>6.95</v>
      </c>
      <c r="J132" s="1">
        <v>0.92</v>
      </c>
      <c r="K132" s="1">
        <v>8.77</v>
      </c>
      <c r="L132" s="6">
        <v>0.52094019300000005</v>
      </c>
      <c r="M132" s="1">
        <v>134063.85999999999</v>
      </c>
    </row>
    <row r="133" spans="1:13" x14ac:dyDescent="0.25">
      <c r="A133" s="4">
        <v>66118</v>
      </c>
      <c r="B133" t="s">
        <v>249</v>
      </c>
      <c r="C133" s="4">
        <v>48306</v>
      </c>
      <c r="D133" t="s">
        <v>255</v>
      </c>
      <c r="E133" s="1">
        <v>0</v>
      </c>
      <c r="F133" s="1">
        <v>0</v>
      </c>
      <c r="G133" s="1">
        <v>0</v>
      </c>
      <c r="H133" s="1">
        <v>0</v>
      </c>
      <c r="I133" s="1">
        <v>6</v>
      </c>
      <c r="J133" s="1">
        <v>2.9</v>
      </c>
      <c r="K133" s="1">
        <v>8.9</v>
      </c>
      <c r="L133" s="6">
        <v>0.34801648800000001</v>
      </c>
      <c r="M133" s="1">
        <v>115764.13</v>
      </c>
    </row>
    <row r="134" spans="1:13" x14ac:dyDescent="0.25">
      <c r="A134" s="4">
        <v>66118</v>
      </c>
      <c r="B134" t="s">
        <v>249</v>
      </c>
      <c r="C134" s="4">
        <v>48314</v>
      </c>
      <c r="D134" t="s">
        <v>256</v>
      </c>
      <c r="E134" s="1">
        <v>0</v>
      </c>
      <c r="F134" s="1">
        <v>0</v>
      </c>
      <c r="G134" s="1">
        <v>0.94</v>
      </c>
      <c r="H134" s="1">
        <v>0</v>
      </c>
      <c r="I134" s="1">
        <v>1</v>
      </c>
      <c r="J134" s="1">
        <v>0</v>
      </c>
      <c r="K134" s="1">
        <v>1.94</v>
      </c>
      <c r="L134" s="6">
        <v>0.27301301900000002</v>
      </c>
      <c r="M134" s="1">
        <v>18895.810000000001</v>
      </c>
    </row>
    <row r="135" spans="1:13" x14ac:dyDescent="0.25">
      <c r="A135" s="4">
        <v>66118</v>
      </c>
      <c r="B135" t="s">
        <v>249</v>
      </c>
      <c r="C135" s="4">
        <v>48322</v>
      </c>
      <c r="D135" t="s">
        <v>257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</v>
      </c>
      <c r="K135" s="1">
        <v>1</v>
      </c>
      <c r="L135" s="6">
        <v>0.19151551</v>
      </c>
      <c r="M135" s="1">
        <v>10929.88</v>
      </c>
    </row>
    <row r="136" spans="1:13" x14ac:dyDescent="0.25">
      <c r="A136" s="4">
        <v>66118</v>
      </c>
      <c r="B136" t="s">
        <v>249</v>
      </c>
      <c r="C136" s="4">
        <v>48330</v>
      </c>
      <c r="D136" t="s">
        <v>258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6">
        <v>0.45276671200000002</v>
      </c>
      <c r="M136" s="1">
        <v>13893.61</v>
      </c>
    </row>
    <row r="137" spans="1:13" x14ac:dyDescent="0.25">
      <c r="A137" s="4">
        <v>66118</v>
      </c>
      <c r="B137" t="s">
        <v>249</v>
      </c>
      <c r="C137" s="4">
        <v>48348</v>
      </c>
      <c r="D137" t="s">
        <v>259</v>
      </c>
      <c r="E137" s="1">
        <v>0</v>
      </c>
      <c r="F137" s="1">
        <v>0</v>
      </c>
      <c r="G137" s="1">
        <v>0</v>
      </c>
      <c r="H137" s="1">
        <v>0</v>
      </c>
      <c r="I137" s="1">
        <v>3</v>
      </c>
      <c r="J137" s="1">
        <v>1</v>
      </c>
      <c r="K137" s="1">
        <v>4</v>
      </c>
      <c r="L137" s="6">
        <v>0.31234385799999997</v>
      </c>
      <c r="M137" s="1">
        <v>48382.54</v>
      </c>
    </row>
    <row r="138" spans="1:13" x14ac:dyDescent="0.25">
      <c r="A138" s="4">
        <v>66118</v>
      </c>
      <c r="B138" t="s">
        <v>249</v>
      </c>
      <c r="C138" s="4">
        <v>48355</v>
      </c>
      <c r="D138" t="s">
        <v>260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0.88</v>
      </c>
      <c r="K138" s="1">
        <v>0.88</v>
      </c>
      <c r="L138" s="6">
        <v>0.75610837900000005</v>
      </c>
      <c r="M138" s="1">
        <v>22355.83</v>
      </c>
    </row>
    <row r="139" spans="1:13" x14ac:dyDescent="0.25">
      <c r="A139" s="4">
        <v>66118</v>
      </c>
      <c r="B139" t="s">
        <v>249</v>
      </c>
      <c r="C139" s="4">
        <v>48363</v>
      </c>
      <c r="D139" t="s">
        <v>261</v>
      </c>
      <c r="E139" s="1">
        <v>0</v>
      </c>
      <c r="F139" s="1">
        <v>0</v>
      </c>
      <c r="G139" s="1">
        <v>0</v>
      </c>
      <c r="H139" s="1">
        <v>0</v>
      </c>
      <c r="I139" s="1">
        <v>2.93</v>
      </c>
      <c r="J139" s="1">
        <v>2</v>
      </c>
      <c r="K139" s="1">
        <v>4.93</v>
      </c>
      <c r="L139" s="6">
        <v>0.36620006900000002</v>
      </c>
      <c r="M139" s="1">
        <v>67114.02</v>
      </c>
    </row>
    <row r="140" spans="1:13" x14ac:dyDescent="0.25">
      <c r="A140" s="4">
        <v>66118</v>
      </c>
      <c r="B140" t="s">
        <v>249</v>
      </c>
      <c r="C140" s="4">
        <v>48371</v>
      </c>
      <c r="D140" t="s">
        <v>262</v>
      </c>
      <c r="E140" s="1">
        <v>0</v>
      </c>
      <c r="F140" s="1">
        <v>0</v>
      </c>
      <c r="G140" s="1">
        <v>0</v>
      </c>
      <c r="H140" s="1">
        <v>0</v>
      </c>
      <c r="I140" s="1">
        <v>3.98</v>
      </c>
      <c r="J140" s="1">
        <v>0</v>
      </c>
      <c r="K140" s="1">
        <v>3.98</v>
      </c>
      <c r="L140" s="6">
        <v>0.40188095899999998</v>
      </c>
      <c r="M140" s="1">
        <v>51774.67</v>
      </c>
    </row>
    <row r="141" spans="1:13" x14ac:dyDescent="0.25">
      <c r="A141" s="4">
        <v>66118</v>
      </c>
      <c r="B141" t="s">
        <v>249</v>
      </c>
      <c r="C141" s="4">
        <v>48397</v>
      </c>
      <c r="D141" t="s">
        <v>263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1</v>
      </c>
      <c r="K141" s="1">
        <v>1</v>
      </c>
      <c r="L141" s="6">
        <v>0.321945431</v>
      </c>
      <c r="M141" s="1">
        <v>14273.72</v>
      </c>
    </row>
    <row r="142" spans="1:13" x14ac:dyDescent="0.25">
      <c r="A142" s="4">
        <v>66134</v>
      </c>
      <c r="B142" t="s">
        <v>264</v>
      </c>
      <c r="C142" s="4">
        <v>43661</v>
      </c>
      <c r="D142" t="s">
        <v>265</v>
      </c>
      <c r="E142" s="1">
        <v>0</v>
      </c>
      <c r="F142" s="1">
        <v>0</v>
      </c>
      <c r="G142" s="1">
        <v>0</v>
      </c>
      <c r="H142" s="1">
        <v>0</v>
      </c>
      <c r="I142" s="1">
        <v>4.53</v>
      </c>
      <c r="J142" s="1">
        <v>0</v>
      </c>
      <c r="K142" s="1">
        <v>4.53</v>
      </c>
      <c r="L142" s="6">
        <v>0.46910602200000001</v>
      </c>
      <c r="M142" s="1">
        <v>64225.22</v>
      </c>
    </row>
    <row r="143" spans="1:13" x14ac:dyDescent="0.25">
      <c r="A143" s="4">
        <v>66134</v>
      </c>
      <c r="B143" t="s">
        <v>264</v>
      </c>
      <c r="C143" s="4">
        <v>44388</v>
      </c>
      <c r="D143" t="s">
        <v>266</v>
      </c>
      <c r="E143" s="1">
        <v>0</v>
      </c>
      <c r="F143" s="1">
        <v>0</v>
      </c>
      <c r="G143" s="1">
        <v>0</v>
      </c>
      <c r="H143" s="1">
        <v>0</v>
      </c>
      <c r="I143" s="1">
        <v>2</v>
      </c>
      <c r="J143" s="1">
        <v>3</v>
      </c>
      <c r="K143" s="1">
        <v>5</v>
      </c>
      <c r="L143" s="6">
        <v>0.352662541</v>
      </c>
      <c r="M143" s="1">
        <v>69489.23</v>
      </c>
    </row>
    <row r="144" spans="1:13" x14ac:dyDescent="0.25">
      <c r="A144" s="4">
        <v>66134</v>
      </c>
      <c r="B144" t="s">
        <v>264</v>
      </c>
      <c r="C144" s="4">
        <v>44974</v>
      </c>
      <c r="D144" t="s">
        <v>267</v>
      </c>
      <c r="E144" s="1">
        <v>0</v>
      </c>
      <c r="F144" s="1">
        <v>0</v>
      </c>
      <c r="G144" s="1">
        <v>0</v>
      </c>
      <c r="H144" s="1">
        <v>1</v>
      </c>
      <c r="I144" s="1">
        <v>3.22</v>
      </c>
      <c r="J144" s="1">
        <v>2</v>
      </c>
      <c r="K144" s="1">
        <v>6.22</v>
      </c>
      <c r="L144" s="6">
        <v>0.47658295899999997</v>
      </c>
      <c r="M144" s="1">
        <v>94687.16</v>
      </c>
    </row>
    <row r="145" spans="1:13" x14ac:dyDescent="0.25">
      <c r="A145" s="4">
        <v>66134</v>
      </c>
      <c r="B145" t="s">
        <v>264</v>
      </c>
      <c r="C145" s="4">
        <v>48462</v>
      </c>
      <c r="D145" t="s">
        <v>268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1</v>
      </c>
      <c r="K145" s="1">
        <v>1</v>
      </c>
      <c r="L145" s="6">
        <v>0.43729585599999998</v>
      </c>
      <c r="M145" s="1">
        <v>17230.95</v>
      </c>
    </row>
    <row r="146" spans="1:13" x14ac:dyDescent="0.25">
      <c r="A146" s="4">
        <v>66134</v>
      </c>
      <c r="B146" t="s">
        <v>264</v>
      </c>
      <c r="C146" s="4">
        <v>48470</v>
      </c>
      <c r="D146" t="s">
        <v>269</v>
      </c>
      <c r="E146" s="1">
        <v>0</v>
      </c>
      <c r="F146" s="1">
        <v>0</v>
      </c>
      <c r="G146" s="1">
        <v>0</v>
      </c>
      <c r="H146" s="1">
        <v>0</v>
      </c>
      <c r="I146" s="1">
        <v>4</v>
      </c>
      <c r="J146" s="1">
        <v>3</v>
      </c>
      <c r="K146" s="1">
        <v>7</v>
      </c>
      <c r="L146" s="6">
        <v>0.282014088</v>
      </c>
      <c r="M146" s="1">
        <v>83446.89</v>
      </c>
    </row>
    <row r="147" spans="1:13" x14ac:dyDescent="0.25">
      <c r="A147" s="4">
        <v>66134</v>
      </c>
      <c r="B147" t="s">
        <v>264</v>
      </c>
      <c r="C147" s="4">
        <v>48488</v>
      </c>
      <c r="D147" t="s">
        <v>270</v>
      </c>
      <c r="E147" s="1">
        <v>0</v>
      </c>
      <c r="F147" s="1">
        <v>0</v>
      </c>
      <c r="G147" s="1">
        <v>0</v>
      </c>
      <c r="H147" s="1">
        <v>0</v>
      </c>
      <c r="I147" s="1">
        <v>3</v>
      </c>
      <c r="J147" s="1">
        <v>2</v>
      </c>
      <c r="K147" s="1">
        <v>5</v>
      </c>
      <c r="L147" s="6">
        <v>0.32239568200000002</v>
      </c>
      <c r="M147" s="1">
        <v>63449.9</v>
      </c>
    </row>
    <row r="148" spans="1:13" x14ac:dyDescent="0.25">
      <c r="A148" s="4">
        <v>66134</v>
      </c>
      <c r="B148" t="s">
        <v>264</v>
      </c>
      <c r="C148" s="4">
        <v>48496</v>
      </c>
      <c r="D148" t="s">
        <v>271</v>
      </c>
      <c r="E148" s="1">
        <v>0</v>
      </c>
      <c r="F148" s="1">
        <v>0</v>
      </c>
      <c r="G148" s="1">
        <v>0</v>
      </c>
      <c r="H148" s="1">
        <v>0</v>
      </c>
      <c r="I148" s="1">
        <v>3</v>
      </c>
      <c r="J148" s="1">
        <v>2</v>
      </c>
      <c r="K148" s="1">
        <v>5</v>
      </c>
      <c r="L148" s="6">
        <v>0.13613900300000001</v>
      </c>
      <c r="M148" s="1">
        <v>44182.76</v>
      </c>
    </row>
    <row r="149" spans="1:13" x14ac:dyDescent="0.25">
      <c r="A149" s="4">
        <v>66142</v>
      </c>
      <c r="B149" t="s">
        <v>272</v>
      </c>
      <c r="C149" s="4">
        <v>48652</v>
      </c>
      <c r="D149" t="s">
        <v>132</v>
      </c>
      <c r="E149" s="1">
        <v>0</v>
      </c>
      <c r="F149" s="1">
        <v>3</v>
      </c>
      <c r="G149" s="1">
        <v>0</v>
      </c>
      <c r="H149" s="1">
        <v>0</v>
      </c>
      <c r="I149" s="1">
        <v>5.64</v>
      </c>
      <c r="J149" s="1">
        <v>2</v>
      </c>
      <c r="K149" s="1">
        <v>10.64</v>
      </c>
      <c r="L149" s="6">
        <v>0.279316018</v>
      </c>
      <c r="M149" s="1">
        <v>109125.63</v>
      </c>
    </row>
    <row r="150" spans="1:13" x14ac:dyDescent="0.25">
      <c r="A150" s="4">
        <v>66142</v>
      </c>
      <c r="B150" t="s">
        <v>272</v>
      </c>
      <c r="C150" s="4">
        <v>48900</v>
      </c>
      <c r="D150" t="s">
        <v>273</v>
      </c>
      <c r="E150" s="1">
        <v>0</v>
      </c>
      <c r="F150" s="1">
        <v>0</v>
      </c>
      <c r="G150" s="1">
        <v>0</v>
      </c>
      <c r="H150" s="1">
        <v>0</v>
      </c>
      <c r="I150" s="1">
        <v>4</v>
      </c>
      <c r="J150" s="1">
        <v>0</v>
      </c>
      <c r="K150" s="1">
        <v>4</v>
      </c>
      <c r="L150" s="6">
        <v>0.05</v>
      </c>
      <c r="M150" s="1">
        <v>27558</v>
      </c>
    </row>
    <row r="151" spans="1:13" x14ac:dyDescent="0.25">
      <c r="A151" s="4">
        <v>66191</v>
      </c>
      <c r="B151" t="s">
        <v>274</v>
      </c>
      <c r="C151" s="4">
        <v>43760</v>
      </c>
      <c r="D151" t="s">
        <v>275</v>
      </c>
      <c r="E151" s="1">
        <v>0</v>
      </c>
      <c r="F151" s="1">
        <v>0</v>
      </c>
      <c r="G151" s="1">
        <v>0</v>
      </c>
      <c r="H151" s="1">
        <v>0</v>
      </c>
      <c r="I151" s="1">
        <v>1</v>
      </c>
      <c r="J151" s="1">
        <v>0</v>
      </c>
      <c r="K151" s="1">
        <v>1</v>
      </c>
      <c r="L151" s="6">
        <v>0.57348229100000003</v>
      </c>
      <c r="M151" s="1">
        <v>15992.86</v>
      </c>
    </row>
    <row r="152" spans="1:13" x14ac:dyDescent="0.25">
      <c r="A152" s="4">
        <v>66191</v>
      </c>
      <c r="B152" t="s">
        <v>274</v>
      </c>
      <c r="C152" s="4">
        <v>49080</v>
      </c>
      <c r="D152" t="s">
        <v>276</v>
      </c>
      <c r="E152" s="1">
        <v>0</v>
      </c>
      <c r="F152" s="1">
        <v>0</v>
      </c>
      <c r="G152" s="1">
        <v>0</v>
      </c>
      <c r="H152" s="1">
        <v>0</v>
      </c>
      <c r="I152" s="1">
        <v>1.7</v>
      </c>
      <c r="J152" s="1">
        <v>0</v>
      </c>
      <c r="K152" s="1">
        <v>1.7</v>
      </c>
      <c r="L152" s="6">
        <v>0.38000316899999997</v>
      </c>
      <c r="M152" s="1">
        <v>21468.03</v>
      </c>
    </row>
    <row r="153" spans="1:13" x14ac:dyDescent="0.25">
      <c r="A153" s="4">
        <v>66191</v>
      </c>
      <c r="B153" t="s">
        <v>274</v>
      </c>
      <c r="C153" s="4">
        <v>49098</v>
      </c>
      <c r="D153" t="s">
        <v>277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2</v>
      </c>
      <c r="K153" s="1">
        <v>2</v>
      </c>
      <c r="L153" s="6">
        <v>0.51465167300000003</v>
      </c>
      <c r="M153" s="1">
        <v>38428.25</v>
      </c>
    </row>
    <row r="154" spans="1:13" x14ac:dyDescent="0.25">
      <c r="A154" s="4">
        <v>66191</v>
      </c>
      <c r="B154" t="s">
        <v>274</v>
      </c>
      <c r="C154" s="4">
        <v>49106</v>
      </c>
      <c r="D154" t="s">
        <v>195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</v>
      </c>
      <c r="K154" s="1">
        <v>1</v>
      </c>
      <c r="L154" s="6">
        <v>0.247514079</v>
      </c>
      <c r="M154" s="1">
        <v>12365.52</v>
      </c>
    </row>
    <row r="155" spans="1:13" x14ac:dyDescent="0.25">
      <c r="A155" s="4">
        <v>66225</v>
      </c>
      <c r="B155" t="s">
        <v>278</v>
      </c>
      <c r="C155" s="4">
        <v>43745</v>
      </c>
      <c r="D155" t="s">
        <v>279</v>
      </c>
      <c r="E155" s="1">
        <v>0</v>
      </c>
      <c r="F155" s="1">
        <v>0</v>
      </c>
      <c r="G155" s="1">
        <v>0</v>
      </c>
      <c r="H155" s="1">
        <v>0</v>
      </c>
      <c r="I155" s="1">
        <v>15</v>
      </c>
      <c r="J155" s="1">
        <v>14</v>
      </c>
      <c r="K155" s="1">
        <v>29</v>
      </c>
      <c r="L155" s="6">
        <v>0.564261609</v>
      </c>
      <c r="M155" s="1">
        <v>524291.29</v>
      </c>
    </row>
    <row r="156" spans="1:13" x14ac:dyDescent="0.25">
      <c r="A156" s="4">
        <v>66225</v>
      </c>
      <c r="B156" t="s">
        <v>278</v>
      </c>
      <c r="C156" s="4">
        <v>43984</v>
      </c>
      <c r="D156" t="s">
        <v>206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1</v>
      </c>
      <c r="L156" s="6">
        <v>0.47013991999999999</v>
      </c>
      <c r="M156" s="1">
        <v>18072.98</v>
      </c>
    </row>
    <row r="157" spans="1:13" x14ac:dyDescent="0.25">
      <c r="A157" s="4">
        <v>66225</v>
      </c>
      <c r="B157" t="s">
        <v>278</v>
      </c>
      <c r="C157" s="4">
        <v>45013</v>
      </c>
      <c r="D157" t="s">
        <v>280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1</v>
      </c>
      <c r="L157" s="6">
        <v>0.73358231399999996</v>
      </c>
      <c r="M157" s="1">
        <v>24826.85</v>
      </c>
    </row>
    <row r="158" spans="1:13" x14ac:dyDescent="0.25">
      <c r="A158" s="4">
        <v>66225</v>
      </c>
      <c r="B158" t="s">
        <v>278</v>
      </c>
      <c r="C158" s="4">
        <v>45401</v>
      </c>
      <c r="D158" t="s">
        <v>184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6">
        <v>0.69094464300000002</v>
      </c>
      <c r="M158" s="1">
        <v>18035.53</v>
      </c>
    </row>
    <row r="159" spans="1:13" x14ac:dyDescent="0.25">
      <c r="A159" s="4">
        <v>66225</v>
      </c>
      <c r="B159" t="s">
        <v>278</v>
      </c>
      <c r="C159" s="4">
        <v>46920</v>
      </c>
      <c r="D159" t="s">
        <v>281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2</v>
      </c>
      <c r="K159" s="1">
        <v>2</v>
      </c>
      <c r="L159" s="6">
        <v>0.32261836199999999</v>
      </c>
      <c r="M159" s="1">
        <v>28581.93</v>
      </c>
    </row>
    <row r="160" spans="1:13" x14ac:dyDescent="0.25">
      <c r="A160" s="4">
        <v>66225</v>
      </c>
      <c r="B160" t="s">
        <v>278</v>
      </c>
      <c r="C160" s="4">
        <v>49148</v>
      </c>
      <c r="D160" t="s">
        <v>282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6">
        <v>0.68252160299999998</v>
      </c>
      <c r="M160" s="1">
        <v>17889.05</v>
      </c>
    </row>
    <row r="161" spans="1:13" x14ac:dyDescent="0.25">
      <c r="A161" s="4">
        <v>66225</v>
      </c>
      <c r="B161" t="s">
        <v>278</v>
      </c>
      <c r="C161" s="4">
        <v>49494</v>
      </c>
      <c r="D161" t="s">
        <v>283</v>
      </c>
      <c r="E161" s="1">
        <v>0</v>
      </c>
      <c r="F161" s="1">
        <v>0</v>
      </c>
      <c r="G161" s="1">
        <v>0</v>
      </c>
      <c r="H161" s="1">
        <v>0</v>
      </c>
      <c r="I161" s="1">
        <v>3</v>
      </c>
      <c r="J161" s="1">
        <v>4</v>
      </c>
      <c r="K161" s="1">
        <v>7</v>
      </c>
      <c r="L161" s="6">
        <v>0.61945301699999999</v>
      </c>
      <c r="M161" s="1">
        <v>137980.53</v>
      </c>
    </row>
    <row r="162" spans="1:13" x14ac:dyDescent="0.25">
      <c r="A162" s="4">
        <v>66225</v>
      </c>
      <c r="B162" t="s">
        <v>278</v>
      </c>
      <c r="C162" s="4">
        <v>49502</v>
      </c>
      <c r="D162" t="s">
        <v>284</v>
      </c>
      <c r="E162" s="1">
        <v>0</v>
      </c>
      <c r="F162" s="1">
        <v>0</v>
      </c>
      <c r="G162" s="1">
        <v>0</v>
      </c>
      <c r="H162" s="1">
        <v>0</v>
      </c>
      <c r="I162" s="1">
        <v>6</v>
      </c>
      <c r="J162" s="1">
        <v>3</v>
      </c>
      <c r="K162" s="1">
        <v>9</v>
      </c>
      <c r="L162" s="6">
        <v>0.86414214499999997</v>
      </c>
      <c r="M162" s="1">
        <v>210806.63</v>
      </c>
    </row>
    <row r="163" spans="1:13" x14ac:dyDescent="0.25">
      <c r="A163" s="4">
        <v>66225</v>
      </c>
      <c r="B163" t="s">
        <v>278</v>
      </c>
      <c r="C163" s="4">
        <v>49510</v>
      </c>
      <c r="D163" t="s">
        <v>285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2</v>
      </c>
      <c r="K163" s="1">
        <v>9</v>
      </c>
      <c r="L163" s="6">
        <v>0.63115136000000005</v>
      </c>
      <c r="M163" s="1">
        <v>163371.71</v>
      </c>
    </row>
    <row r="164" spans="1:13" x14ac:dyDescent="0.25">
      <c r="A164" s="4">
        <v>66225</v>
      </c>
      <c r="B164" t="s">
        <v>278</v>
      </c>
      <c r="C164" s="4">
        <v>49528</v>
      </c>
      <c r="D164" t="s">
        <v>286</v>
      </c>
      <c r="E164" s="1">
        <v>0</v>
      </c>
      <c r="F164" s="1">
        <v>0</v>
      </c>
      <c r="G164" s="1">
        <v>0</v>
      </c>
      <c r="H164" s="1">
        <v>0</v>
      </c>
      <c r="I164" s="1">
        <v>5</v>
      </c>
      <c r="J164" s="1">
        <v>2</v>
      </c>
      <c r="K164" s="1">
        <v>7</v>
      </c>
      <c r="L164" s="6">
        <v>0.69611817899999995</v>
      </c>
      <c r="M164" s="1">
        <v>138360.24</v>
      </c>
    </row>
    <row r="165" spans="1:13" x14ac:dyDescent="0.25">
      <c r="A165" s="4">
        <v>66225</v>
      </c>
      <c r="B165" t="s">
        <v>278</v>
      </c>
      <c r="C165" s="4">
        <v>49536</v>
      </c>
      <c r="D165" t="s">
        <v>287</v>
      </c>
      <c r="E165" s="1">
        <v>0</v>
      </c>
      <c r="F165" s="1">
        <v>0</v>
      </c>
      <c r="G165" s="1">
        <v>0</v>
      </c>
      <c r="H165" s="1">
        <v>0</v>
      </c>
      <c r="I165" s="1">
        <v>11</v>
      </c>
      <c r="J165" s="1">
        <v>4</v>
      </c>
      <c r="K165" s="1">
        <v>15</v>
      </c>
      <c r="L165" s="6">
        <v>0.63280400999999997</v>
      </c>
      <c r="M165" s="1">
        <v>276241.86</v>
      </c>
    </row>
    <row r="166" spans="1:13" x14ac:dyDescent="0.25">
      <c r="A166" s="4">
        <v>66225</v>
      </c>
      <c r="B166" t="s">
        <v>278</v>
      </c>
      <c r="C166" s="4">
        <v>49544</v>
      </c>
      <c r="D166" t="s">
        <v>197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4</v>
      </c>
      <c r="K166" s="1">
        <v>5</v>
      </c>
      <c r="L166" s="6">
        <v>0.456954833</v>
      </c>
      <c r="M166" s="1">
        <v>84906.25</v>
      </c>
    </row>
    <row r="167" spans="1:13" x14ac:dyDescent="0.25">
      <c r="A167" s="4">
        <v>66225</v>
      </c>
      <c r="B167" t="s">
        <v>278</v>
      </c>
      <c r="C167" s="4">
        <v>50393</v>
      </c>
      <c r="D167" t="s">
        <v>224</v>
      </c>
      <c r="E167" s="1">
        <v>0</v>
      </c>
      <c r="F167" s="1">
        <v>0</v>
      </c>
      <c r="G167" s="1">
        <v>1</v>
      </c>
      <c r="H167" s="1">
        <v>0</v>
      </c>
      <c r="I167" s="1">
        <v>0</v>
      </c>
      <c r="J167" s="1">
        <v>0</v>
      </c>
      <c r="K167" s="1">
        <v>1</v>
      </c>
      <c r="L167" s="6">
        <v>0.55075000799999996</v>
      </c>
      <c r="M167" s="1">
        <v>11319.32</v>
      </c>
    </row>
    <row r="168" spans="1:13" x14ac:dyDescent="0.25">
      <c r="A168" s="4">
        <v>66233</v>
      </c>
      <c r="B168" t="s">
        <v>288</v>
      </c>
      <c r="C168" s="4">
        <v>43596</v>
      </c>
      <c r="D168" t="s">
        <v>289</v>
      </c>
      <c r="E168" s="1">
        <v>0</v>
      </c>
      <c r="F168" s="1">
        <v>0</v>
      </c>
      <c r="G168" s="1">
        <v>0</v>
      </c>
      <c r="H168" s="1">
        <v>0</v>
      </c>
      <c r="I168" s="1">
        <v>4</v>
      </c>
      <c r="J168" s="1">
        <v>1</v>
      </c>
      <c r="K168" s="1">
        <v>5</v>
      </c>
      <c r="L168" s="6">
        <v>0.48410693799999999</v>
      </c>
      <c r="M168" s="1">
        <v>76185.53</v>
      </c>
    </row>
    <row r="169" spans="1:13" x14ac:dyDescent="0.25">
      <c r="A169" s="4">
        <v>66233</v>
      </c>
      <c r="B169" t="s">
        <v>288</v>
      </c>
      <c r="C169" s="4">
        <v>44016</v>
      </c>
      <c r="D169" t="s">
        <v>290</v>
      </c>
      <c r="E169" s="1">
        <v>0</v>
      </c>
      <c r="F169" s="1">
        <v>0</v>
      </c>
      <c r="G169" s="1">
        <v>0</v>
      </c>
      <c r="H169" s="1">
        <v>0</v>
      </c>
      <c r="I169" s="1">
        <v>12</v>
      </c>
      <c r="J169" s="1">
        <v>0</v>
      </c>
      <c r="K169" s="1">
        <v>12</v>
      </c>
      <c r="L169" s="6">
        <v>0.49108012699999998</v>
      </c>
      <c r="M169" s="1">
        <v>174718.6</v>
      </c>
    </row>
    <row r="170" spans="1:13" x14ac:dyDescent="0.25">
      <c r="A170" s="4">
        <v>66233</v>
      </c>
      <c r="B170" t="s">
        <v>288</v>
      </c>
      <c r="C170" s="4">
        <v>45302</v>
      </c>
      <c r="D170" t="s">
        <v>291</v>
      </c>
      <c r="E170" s="1">
        <v>0</v>
      </c>
      <c r="F170" s="1">
        <v>0</v>
      </c>
      <c r="G170" s="1">
        <v>0</v>
      </c>
      <c r="H170" s="1">
        <v>0</v>
      </c>
      <c r="I170" s="1">
        <v>1</v>
      </c>
      <c r="J170" s="1">
        <v>0</v>
      </c>
      <c r="K170" s="1">
        <v>1</v>
      </c>
      <c r="L170" s="6">
        <v>0.62360409999999999</v>
      </c>
      <c r="M170" s="1">
        <v>16864.48</v>
      </c>
    </row>
    <row r="171" spans="1:13" x14ac:dyDescent="0.25">
      <c r="A171" s="4">
        <v>66233</v>
      </c>
      <c r="B171" t="s">
        <v>288</v>
      </c>
      <c r="C171" s="4">
        <v>45385</v>
      </c>
      <c r="D171" t="s">
        <v>292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6">
        <v>0.51757072900000001</v>
      </c>
      <c r="M171" s="1">
        <v>15020.55</v>
      </c>
    </row>
    <row r="172" spans="1:13" x14ac:dyDescent="0.25">
      <c r="A172" s="4">
        <v>66233</v>
      </c>
      <c r="B172" t="s">
        <v>288</v>
      </c>
      <c r="C172" s="4">
        <v>49577</v>
      </c>
      <c r="D172" t="s">
        <v>293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1</v>
      </c>
      <c r="K172" s="1">
        <v>1</v>
      </c>
      <c r="L172" s="6">
        <v>0.43120086400000002</v>
      </c>
      <c r="M172" s="1">
        <v>17074.7</v>
      </c>
    </row>
    <row r="173" spans="1:13" x14ac:dyDescent="0.25">
      <c r="A173" s="4">
        <v>66241</v>
      </c>
      <c r="B173" t="s">
        <v>294</v>
      </c>
      <c r="C173" s="4">
        <v>43992</v>
      </c>
      <c r="D173" t="s">
        <v>295</v>
      </c>
      <c r="E173" s="1">
        <v>0</v>
      </c>
      <c r="F173" s="1">
        <v>0</v>
      </c>
      <c r="G173" s="1">
        <v>0</v>
      </c>
      <c r="H173" s="1">
        <v>0</v>
      </c>
      <c r="I173" s="1">
        <v>6</v>
      </c>
      <c r="J173" s="1">
        <v>5</v>
      </c>
      <c r="K173" s="1">
        <v>11</v>
      </c>
      <c r="L173" s="6">
        <v>0.77459560199999999</v>
      </c>
      <c r="M173" s="1">
        <v>246332.84</v>
      </c>
    </row>
    <row r="174" spans="1:13" x14ac:dyDescent="0.25">
      <c r="A174" s="4">
        <v>66241</v>
      </c>
      <c r="B174" t="s">
        <v>294</v>
      </c>
      <c r="C174" s="4">
        <v>44891</v>
      </c>
      <c r="D174" t="s">
        <v>296</v>
      </c>
      <c r="E174" s="1">
        <v>0</v>
      </c>
      <c r="F174" s="1">
        <v>0</v>
      </c>
      <c r="G174" s="1">
        <v>0</v>
      </c>
      <c r="H174" s="1">
        <v>0</v>
      </c>
      <c r="I174" s="1">
        <v>17</v>
      </c>
      <c r="J174" s="1">
        <v>4</v>
      </c>
      <c r="K174" s="1">
        <v>21</v>
      </c>
      <c r="L174" s="6">
        <v>0.53850299899999998</v>
      </c>
      <c r="M174" s="1">
        <v>340840.05</v>
      </c>
    </row>
    <row r="175" spans="1:13" x14ac:dyDescent="0.25">
      <c r="A175" s="4">
        <v>66241</v>
      </c>
      <c r="B175" t="s">
        <v>294</v>
      </c>
      <c r="C175" s="4">
        <v>45260</v>
      </c>
      <c r="D175" t="s">
        <v>297</v>
      </c>
      <c r="E175" s="1">
        <v>0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  <c r="K175" s="1">
        <v>1</v>
      </c>
      <c r="L175" s="6">
        <v>0.55115368399999998</v>
      </c>
      <c r="M175" s="1">
        <v>15604.56</v>
      </c>
    </row>
    <row r="176" spans="1:13" x14ac:dyDescent="0.25">
      <c r="A176" s="4">
        <v>66241</v>
      </c>
      <c r="B176" t="s">
        <v>294</v>
      </c>
      <c r="C176" s="4">
        <v>46508</v>
      </c>
      <c r="D176" t="s">
        <v>298</v>
      </c>
      <c r="E176" s="1">
        <v>0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  <c r="K176" s="1">
        <v>2</v>
      </c>
      <c r="L176" s="6">
        <v>0.44177476900000001</v>
      </c>
      <c r="M176" s="1">
        <v>27404.93</v>
      </c>
    </row>
    <row r="177" spans="1:13" x14ac:dyDescent="0.25">
      <c r="A177" s="4">
        <v>66241</v>
      </c>
      <c r="B177" t="s">
        <v>294</v>
      </c>
      <c r="C177" s="4">
        <v>46524</v>
      </c>
      <c r="D177" t="s">
        <v>299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</v>
      </c>
      <c r="K177" s="1">
        <v>1</v>
      </c>
      <c r="L177" s="6">
        <v>0.43260195400000001</v>
      </c>
      <c r="M177" s="1">
        <v>17110.62</v>
      </c>
    </row>
    <row r="178" spans="1:13" x14ac:dyDescent="0.25">
      <c r="A178" s="4">
        <v>66241</v>
      </c>
      <c r="B178" t="s">
        <v>294</v>
      </c>
      <c r="C178" s="4">
        <v>49569</v>
      </c>
      <c r="D178" t="s">
        <v>300</v>
      </c>
      <c r="E178" s="1">
        <v>0</v>
      </c>
      <c r="F178" s="1">
        <v>0</v>
      </c>
      <c r="G178" s="1">
        <v>0</v>
      </c>
      <c r="H178" s="1">
        <v>0</v>
      </c>
      <c r="I178" s="1">
        <v>2</v>
      </c>
      <c r="J178" s="1">
        <v>0</v>
      </c>
      <c r="K178" s="1">
        <v>2</v>
      </c>
      <c r="L178" s="6">
        <v>0.42184917500000002</v>
      </c>
      <c r="M178" s="1">
        <v>26711.91</v>
      </c>
    </row>
    <row r="179" spans="1:13" x14ac:dyDescent="0.25">
      <c r="A179" s="4">
        <v>66241</v>
      </c>
      <c r="B179" t="s">
        <v>294</v>
      </c>
      <c r="C179" s="4">
        <v>49684</v>
      </c>
      <c r="D179" t="s">
        <v>301</v>
      </c>
      <c r="E179" s="1">
        <v>0</v>
      </c>
      <c r="F179" s="1">
        <v>0</v>
      </c>
      <c r="G179" s="1">
        <v>0</v>
      </c>
      <c r="H179" s="1">
        <v>0</v>
      </c>
      <c r="I179" s="1">
        <v>3</v>
      </c>
      <c r="J179" s="1">
        <v>0</v>
      </c>
      <c r="K179" s="1">
        <v>3</v>
      </c>
      <c r="L179" s="6">
        <v>0.37427656599999998</v>
      </c>
      <c r="M179" s="1">
        <v>37586.01</v>
      </c>
    </row>
    <row r="180" spans="1:13" x14ac:dyDescent="0.25">
      <c r="A180" s="4">
        <v>66241</v>
      </c>
      <c r="B180" t="s">
        <v>294</v>
      </c>
      <c r="C180" s="4">
        <v>49700</v>
      </c>
      <c r="D180" t="s">
        <v>302</v>
      </c>
      <c r="E180" s="1">
        <v>0</v>
      </c>
      <c r="F180" s="1">
        <v>0</v>
      </c>
      <c r="G180" s="1">
        <v>0</v>
      </c>
      <c r="H180" s="1">
        <v>0</v>
      </c>
      <c r="I180" s="1">
        <v>3</v>
      </c>
      <c r="J180" s="1">
        <v>0</v>
      </c>
      <c r="K180" s="1">
        <v>3</v>
      </c>
      <c r="L180" s="6">
        <v>0.37386023600000001</v>
      </c>
      <c r="M180" s="1">
        <v>37564.29</v>
      </c>
    </row>
    <row r="181" spans="1:13" x14ac:dyDescent="0.25">
      <c r="A181" s="4">
        <v>66241</v>
      </c>
      <c r="B181" t="s">
        <v>294</v>
      </c>
      <c r="C181" s="4">
        <v>49718</v>
      </c>
      <c r="D181" t="s">
        <v>303</v>
      </c>
      <c r="E181" s="1">
        <v>0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  <c r="K181" s="1">
        <v>1</v>
      </c>
      <c r="L181" s="6">
        <v>0.42702068100000001</v>
      </c>
      <c r="M181" s="1">
        <v>13445.89</v>
      </c>
    </row>
    <row r="182" spans="1:13" x14ac:dyDescent="0.25">
      <c r="A182" s="4">
        <v>66241</v>
      </c>
      <c r="B182" t="s">
        <v>294</v>
      </c>
      <c r="C182" s="4">
        <v>49726</v>
      </c>
      <c r="D182" t="s">
        <v>304</v>
      </c>
      <c r="E182" s="1">
        <v>0</v>
      </c>
      <c r="F182" s="1">
        <v>0</v>
      </c>
      <c r="G182" s="1">
        <v>0</v>
      </c>
      <c r="H182" s="1">
        <v>0</v>
      </c>
      <c r="I182" s="1">
        <v>3</v>
      </c>
      <c r="J182" s="1">
        <v>0</v>
      </c>
      <c r="K182" s="1">
        <v>3</v>
      </c>
      <c r="L182" s="6">
        <v>0.35245579700000002</v>
      </c>
      <c r="M182" s="1">
        <v>36447.620000000003</v>
      </c>
    </row>
    <row r="183" spans="1:13" x14ac:dyDescent="0.25">
      <c r="A183" s="4">
        <v>66266</v>
      </c>
      <c r="B183" t="s">
        <v>305</v>
      </c>
      <c r="C183" s="4">
        <v>44065</v>
      </c>
      <c r="D183" t="s">
        <v>306</v>
      </c>
      <c r="E183" s="1">
        <v>0</v>
      </c>
      <c r="F183" s="1">
        <v>0</v>
      </c>
      <c r="G183" s="1">
        <v>0</v>
      </c>
      <c r="H183" s="1">
        <v>0</v>
      </c>
      <c r="I183" s="1">
        <v>8</v>
      </c>
      <c r="J183" s="1">
        <v>1.35</v>
      </c>
      <c r="K183" s="1">
        <v>9.35</v>
      </c>
      <c r="L183" s="6">
        <v>0.74760311899999998</v>
      </c>
      <c r="M183" s="1">
        <v>186168.05</v>
      </c>
    </row>
    <row r="184" spans="1:13" x14ac:dyDescent="0.25">
      <c r="A184" s="4">
        <v>66266</v>
      </c>
      <c r="B184" t="s">
        <v>305</v>
      </c>
      <c r="C184" s="4">
        <v>44495</v>
      </c>
      <c r="D184" t="s">
        <v>307</v>
      </c>
      <c r="E184" s="1">
        <v>0</v>
      </c>
      <c r="F184" s="1">
        <v>0</v>
      </c>
      <c r="G184" s="1">
        <v>0</v>
      </c>
      <c r="H184" s="1">
        <v>0</v>
      </c>
      <c r="I184" s="1">
        <v>8</v>
      </c>
      <c r="J184" s="1">
        <v>4</v>
      </c>
      <c r="K184" s="1">
        <v>12</v>
      </c>
      <c r="L184" s="6">
        <v>0.73393614600000001</v>
      </c>
      <c r="M184" s="1">
        <v>249608.88</v>
      </c>
    </row>
    <row r="185" spans="1:13" x14ac:dyDescent="0.25">
      <c r="A185" s="4">
        <v>66266</v>
      </c>
      <c r="B185" t="s">
        <v>305</v>
      </c>
      <c r="C185" s="4">
        <v>44990</v>
      </c>
      <c r="D185" t="s">
        <v>308</v>
      </c>
      <c r="E185" s="1">
        <v>0</v>
      </c>
      <c r="F185" s="1">
        <v>0</v>
      </c>
      <c r="G185" s="1">
        <v>0</v>
      </c>
      <c r="H185" s="1">
        <v>0</v>
      </c>
      <c r="I185" s="1">
        <v>18.55</v>
      </c>
      <c r="J185" s="1">
        <v>10.58</v>
      </c>
      <c r="K185" s="1">
        <v>29.13</v>
      </c>
      <c r="L185" s="6">
        <v>0.9</v>
      </c>
      <c r="M185" s="1">
        <v>709804.16</v>
      </c>
    </row>
    <row r="186" spans="1:13" x14ac:dyDescent="0.25">
      <c r="A186" s="4">
        <v>66266</v>
      </c>
      <c r="B186" t="s">
        <v>305</v>
      </c>
      <c r="C186" s="4">
        <v>45427</v>
      </c>
      <c r="D186" t="s">
        <v>253</v>
      </c>
      <c r="E186" s="1">
        <v>0</v>
      </c>
      <c r="F186" s="1">
        <v>0</v>
      </c>
      <c r="G186" s="1">
        <v>0</v>
      </c>
      <c r="H186" s="1">
        <v>0</v>
      </c>
      <c r="I186" s="1">
        <v>1</v>
      </c>
      <c r="J186" s="1">
        <v>0.65</v>
      </c>
      <c r="K186" s="1">
        <v>1.65</v>
      </c>
      <c r="L186" s="6">
        <v>0.581912015</v>
      </c>
      <c r="M186" s="1">
        <v>29749.46</v>
      </c>
    </row>
    <row r="187" spans="1:13" x14ac:dyDescent="0.25">
      <c r="A187" s="4">
        <v>66266</v>
      </c>
      <c r="B187" t="s">
        <v>305</v>
      </c>
      <c r="C187" s="4">
        <v>45567</v>
      </c>
      <c r="D187" t="s">
        <v>309</v>
      </c>
      <c r="E187" s="1">
        <v>0</v>
      </c>
      <c r="F187" s="1">
        <v>0</v>
      </c>
      <c r="G187" s="1">
        <v>0</v>
      </c>
      <c r="H187" s="1">
        <v>0</v>
      </c>
      <c r="I187" s="1">
        <v>2</v>
      </c>
      <c r="J187" s="1">
        <v>0</v>
      </c>
      <c r="K187" s="1">
        <v>2</v>
      </c>
      <c r="L187" s="6">
        <v>0.63948496200000005</v>
      </c>
      <c r="M187" s="1">
        <v>34281.29</v>
      </c>
    </row>
    <row r="188" spans="1:13" x14ac:dyDescent="0.25">
      <c r="A188" s="4">
        <v>66266</v>
      </c>
      <c r="B188" t="s">
        <v>305</v>
      </c>
      <c r="C188" s="4">
        <v>50096</v>
      </c>
      <c r="D188" t="s">
        <v>310</v>
      </c>
      <c r="E188" s="1">
        <v>0</v>
      </c>
      <c r="F188" s="1">
        <v>0</v>
      </c>
      <c r="G188" s="1">
        <v>0</v>
      </c>
      <c r="H188" s="1">
        <v>0</v>
      </c>
      <c r="I188" s="1">
        <v>8</v>
      </c>
      <c r="J188" s="1">
        <v>0</v>
      </c>
      <c r="K188" s="1">
        <v>8</v>
      </c>
      <c r="L188" s="6">
        <v>0.293058971</v>
      </c>
      <c r="M188" s="1">
        <v>88930.36</v>
      </c>
    </row>
    <row r="189" spans="1:13" x14ac:dyDescent="0.25">
      <c r="A189" s="4">
        <v>66266</v>
      </c>
      <c r="B189" t="s">
        <v>305</v>
      </c>
      <c r="C189" s="4">
        <v>50112</v>
      </c>
      <c r="D189" t="s">
        <v>311</v>
      </c>
      <c r="E189" s="1">
        <v>0</v>
      </c>
      <c r="F189" s="1">
        <v>0</v>
      </c>
      <c r="G189" s="1">
        <v>0</v>
      </c>
      <c r="H189" s="1">
        <v>0</v>
      </c>
      <c r="I189" s="1">
        <v>3</v>
      </c>
      <c r="J189" s="1">
        <v>0</v>
      </c>
      <c r="K189" s="1">
        <v>3</v>
      </c>
      <c r="L189" s="6">
        <v>0.48431448500000002</v>
      </c>
      <c r="M189" s="1">
        <v>43326.69</v>
      </c>
    </row>
    <row r="190" spans="1:13" x14ac:dyDescent="0.25">
      <c r="A190" s="4">
        <v>66266</v>
      </c>
      <c r="B190" t="s">
        <v>305</v>
      </c>
      <c r="C190" s="4">
        <v>50120</v>
      </c>
      <c r="D190" t="s">
        <v>312</v>
      </c>
      <c r="E190" s="1">
        <v>0</v>
      </c>
      <c r="F190" s="1">
        <v>0</v>
      </c>
      <c r="G190" s="1">
        <v>0</v>
      </c>
      <c r="H190" s="1">
        <v>0</v>
      </c>
      <c r="I190" s="1">
        <v>1</v>
      </c>
      <c r="J190" s="1">
        <v>0</v>
      </c>
      <c r="K190" s="1">
        <v>1</v>
      </c>
      <c r="L190" s="6">
        <v>0.56200797499999999</v>
      </c>
      <c r="M190" s="1">
        <v>15793.32</v>
      </c>
    </row>
    <row r="191" spans="1:13" x14ac:dyDescent="0.25">
      <c r="A191" s="4">
        <v>66266</v>
      </c>
      <c r="B191" t="s">
        <v>305</v>
      </c>
      <c r="C191" s="4">
        <v>50138</v>
      </c>
      <c r="D191" t="s">
        <v>313</v>
      </c>
      <c r="E191" s="1">
        <v>0</v>
      </c>
      <c r="F191" s="1">
        <v>0</v>
      </c>
      <c r="G191" s="1">
        <v>0</v>
      </c>
      <c r="H191" s="1">
        <v>0</v>
      </c>
      <c r="I191" s="1">
        <v>3</v>
      </c>
      <c r="J191" s="1">
        <v>2</v>
      </c>
      <c r="K191" s="1">
        <v>5</v>
      </c>
      <c r="L191" s="6">
        <v>0.58090132999999999</v>
      </c>
      <c r="M191" s="1">
        <v>90190.76</v>
      </c>
    </row>
    <row r="192" spans="1:13" x14ac:dyDescent="0.25">
      <c r="A192" s="4">
        <v>66266</v>
      </c>
      <c r="B192" t="s">
        <v>305</v>
      </c>
      <c r="C192" s="4">
        <v>50153</v>
      </c>
      <c r="D192" t="s">
        <v>314</v>
      </c>
      <c r="E192" s="1">
        <v>0</v>
      </c>
      <c r="F192" s="1">
        <v>0</v>
      </c>
      <c r="G192" s="1">
        <v>0</v>
      </c>
      <c r="H192" s="1">
        <v>0</v>
      </c>
      <c r="I192" s="1">
        <v>1</v>
      </c>
      <c r="J192" s="1">
        <v>1</v>
      </c>
      <c r="K192" s="1">
        <v>2</v>
      </c>
      <c r="L192" s="6">
        <v>0.31390639799999998</v>
      </c>
      <c r="M192" s="1">
        <v>25546.45</v>
      </c>
    </row>
    <row r="193" spans="1:13" x14ac:dyDescent="0.25">
      <c r="A193" s="4">
        <v>66266</v>
      </c>
      <c r="B193" t="s">
        <v>305</v>
      </c>
      <c r="C193" s="4">
        <v>50161</v>
      </c>
      <c r="D193" t="s">
        <v>315</v>
      </c>
      <c r="E193" s="1">
        <v>0</v>
      </c>
      <c r="F193" s="1">
        <v>0</v>
      </c>
      <c r="G193" s="1">
        <v>0</v>
      </c>
      <c r="H193" s="1">
        <v>0</v>
      </c>
      <c r="I193" s="1">
        <v>7.42</v>
      </c>
      <c r="J193" s="1">
        <v>0</v>
      </c>
      <c r="K193" s="1">
        <v>7.42</v>
      </c>
      <c r="L193" s="6">
        <v>0.33747698300000001</v>
      </c>
      <c r="M193" s="1">
        <v>88214.34</v>
      </c>
    </row>
    <row r="194" spans="1:13" x14ac:dyDescent="0.25">
      <c r="A194" s="4">
        <v>66266</v>
      </c>
      <c r="B194" t="s">
        <v>305</v>
      </c>
      <c r="C194" s="4">
        <v>50179</v>
      </c>
      <c r="D194" t="s">
        <v>316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1</v>
      </c>
      <c r="K194" s="1">
        <v>1</v>
      </c>
      <c r="L194" s="6">
        <v>0.43367356899999998</v>
      </c>
      <c r="M194" s="1">
        <v>17138.09</v>
      </c>
    </row>
    <row r="195" spans="1:13" x14ac:dyDescent="0.25">
      <c r="A195" s="4">
        <v>66266</v>
      </c>
      <c r="B195" t="s">
        <v>305</v>
      </c>
      <c r="C195" s="4">
        <v>50187</v>
      </c>
      <c r="D195" t="s">
        <v>317</v>
      </c>
      <c r="E195" s="1">
        <v>0</v>
      </c>
      <c r="F195" s="1">
        <v>0</v>
      </c>
      <c r="G195" s="1">
        <v>0</v>
      </c>
      <c r="H195" s="1">
        <v>0</v>
      </c>
      <c r="I195" s="1">
        <v>4</v>
      </c>
      <c r="J195" s="1">
        <v>0</v>
      </c>
      <c r="K195" s="1">
        <v>4</v>
      </c>
      <c r="L195" s="6">
        <v>0.44317731599999999</v>
      </c>
      <c r="M195" s="1">
        <v>54907.41</v>
      </c>
    </row>
    <row r="196" spans="1:13" x14ac:dyDescent="0.25">
      <c r="A196" s="4">
        <v>66266</v>
      </c>
      <c r="B196" t="s">
        <v>305</v>
      </c>
      <c r="C196" s="4">
        <v>50195</v>
      </c>
      <c r="D196" t="s">
        <v>318</v>
      </c>
      <c r="E196" s="1">
        <v>0</v>
      </c>
      <c r="F196" s="1">
        <v>0</v>
      </c>
      <c r="G196" s="1">
        <v>0</v>
      </c>
      <c r="H196" s="1">
        <v>0</v>
      </c>
      <c r="I196" s="1">
        <v>4</v>
      </c>
      <c r="J196" s="1">
        <v>1</v>
      </c>
      <c r="K196" s="1">
        <v>5</v>
      </c>
      <c r="L196" s="6">
        <v>0.40793607599999998</v>
      </c>
      <c r="M196" s="1">
        <v>68934.289999999994</v>
      </c>
    </row>
    <row r="197" spans="1:13" x14ac:dyDescent="0.25">
      <c r="A197" s="4">
        <v>66266</v>
      </c>
      <c r="B197" t="s">
        <v>305</v>
      </c>
      <c r="C197" s="4">
        <v>50211</v>
      </c>
      <c r="D197" t="s">
        <v>319</v>
      </c>
      <c r="E197" s="1">
        <v>0</v>
      </c>
      <c r="F197" s="1">
        <v>0</v>
      </c>
      <c r="G197" s="1">
        <v>0</v>
      </c>
      <c r="H197" s="1">
        <v>0</v>
      </c>
      <c r="I197" s="1">
        <v>3</v>
      </c>
      <c r="J197" s="1">
        <v>0</v>
      </c>
      <c r="K197" s="1">
        <v>3</v>
      </c>
      <c r="L197" s="6">
        <v>0.48913677999999999</v>
      </c>
      <c r="M197" s="1">
        <v>43578.27</v>
      </c>
    </row>
    <row r="198" spans="1:13" x14ac:dyDescent="0.25">
      <c r="A198" s="4">
        <v>66266</v>
      </c>
      <c r="B198" t="s">
        <v>305</v>
      </c>
      <c r="C198" s="4">
        <v>50229</v>
      </c>
      <c r="D198" t="s">
        <v>320</v>
      </c>
      <c r="E198" s="1">
        <v>0</v>
      </c>
      <c r="F198" s="1">
        <v>0</v>
      </c>
      <c r="G198" s="1">
        <v>0</v>
      </c>
      <c r="H198" s="1">
        <v>0</v>
      </c>
      <c r="I198" s="1">
        <v>0.7</v>
      </c>
      <c r="J198" s="1">
        <v>0.3</v>
      </c>
      <c r="K198" s="1">
        <v>1</v>
      </c>
      <c r="L198" s="6">
        <v>0.76850557799999997</v>
      </c>
      <c r="M198" s="1">
        <v>21285.67</v>
      </c>
    </row>
    <row r="199" spans="1:13" x14ac:dyDescent="0.25">
      <c r="A199" s="4">
        <v>66266</v>
      </c>
      <c r="B199" t="s">
        <v>305</v>
      </c>
      <c r="C199" s="4">
        <v>50237</v>
      </c>
      <c r="D199" t="s">
        <v>321</v>
      </c>
      <c r="E199" s="1">
        <v>0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  <c r="K199" s="1">
        <v>1</v>
      </c>
      <c r="L199" s="6">
        <v>0.53131605900000001</v>
      </c>
      <c r="M199" s="1">
        <v>15259.59</v>
      </c>
    </row>
    <row r="200" spans="1:13" x14ac:dyDescent="0.25">
      <c r="A200" s="4">
        <v>66266</v>
      </c>
      <c r="B200" t="s">
        <v>305</v>
      </c>
      <c r="C200" s="4">
        <v>50245</v>
      </c>
      <c r="D200" t="s">
        <v>322</v>
      </c>
      <c r="E200" s="1">
        <v>0</v>
      </c>
      <c r="F200" s="1">
        <v>1</v>
      </c>
      <c r="G200" s="1">
        <v>0</v>
      </c>
      <c r="H200" s="1">
        <v>0</v>
      </c>
      <c r="I200" s="1">
        <v>1</v>
      </c>
      <c r="J200" s="1">
        <v>2</v>
      </c>
      <c r="K200" s="1">
        <v>4</v>
      </c>
      <c r="L200" s="6">
        <v>0.66218347799999999</v>
      </c>
      <c r="M200" s="1">
        <v>72200.210000000006</v>
      </c>
    </row>
    <row r="201" spans="1:13" x14ac:dyDescent="0.25">
      <c r="A201" s="4">
        <v>66266</v>
      </c>
      <c r="B201" t="s">
        <v>305</v>
      </c>
      <c r="C201" s="4">
        <v>50252</v>
      </c>
      <c r="D201" t="s">
        <v>323</v>
      </c>
      <c r="E201" s="1">
        <v>0</v>
      </c>
      <c r="F201" s="1">
        <v>0.91</v>
      </c>
      <c r="G201" s="1">
        <v>0</v>
      </c>
      <c r="H201" s="1">
        <v>0</v>
      </c>
      <c r="I201" s="1">
        <v>8</v>
      </c>
      <c r="J201" s="1">
        <v>3.09</v>
      </c>
      <c r="K201" s="1">
        <v>12</v>
      </c>
      <c r="L201" s="6">
        <v>0.57870344900000004</v>
      </c>
      <c r="M201" s="1">
        <v>200702.26</v>
      </c>
    </row>
    <row r="202" spans="1:13" x14ac:dyDescent="0.25">
      <c r="A202" s="4">
        <v>66274</v>
      </c>
      <c r="B202" t="s">
        <v>324</v>
      </c>
      <c r="C202" s="4">
        <v>44321</v>
      </c>
      <c r="D202" t="s">
        <v>325</v>
      </c>
      <c r="E202" s="1">
        <v>0</v>
      </c>
      <c r="F202" s="1">
        <v>2</v>
      </c>
      <c r="G202" s="1">
        <v>0</v>
      </c>
      <c r="H202" s="1">
        <v>0</v>
      </c>
      <c r="I202" s="1">
        <v>9</v>
      </c>
      <c r="J202" s="1">
        <v>6.5</v>
      </c>
      <c r="K202" s="1">
        <v>17.5</v>
      </c>
      <c r="L202" s="6">
        <v>0.38210275199999999</v>
      </c>
      <c r="M202" s="1">
        <v>231887.34</v>
      </c>
    </row>
    <row r="203" spans="1:13" x14ac:dyDescent="0.25">
      <c r="A203" s="4">
        <v>66274</v>
      </c>
      <c r="B203" t="s">
        <v>324</v>
      </c>
      <c r="C203" s="4">
        <v>45252</v>
      </c>
      <c r="D203" t="s">
        <v>326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1</v>
      </c>
      <c r="K203" s="1">
        <v>1</v>
      </c>
      <c r="L203" s="6">
        <v>0.51771264299999997</v>
      </c>
      <c r="M203" s="1">
        <v>19292.599999999999</v>
      </c>
    </row>
    <row r="204" spans="1:13" x14ac:dyDescent="0.25">
      <c r="A204" s="4">
        <v>66274</v>
      </c>
      <c r="B204" t="s">
        <v>324</v>
      </c>
      <c r="C204" s="4">
        <v>48652</v>
      </c>
      <c r="D204" t="s">
        <v>132</v>
      </c>
      <c r="E204" s="1">
        <v>0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  <c r="K204" s="1">
        <v>1</v>
      </c>
      <c r="L204" s="6">
        <v>0.279316018</v>
      </c>
      <c r="M204" s="1">
        <v>10877.31</v>
      </c>
    </row>
    <row r="205" spans="1:13" x14ac:dyDescent="0.25">
      <c r="A205" s="4">
        <v>66274</v>
      </c>
      <c r="B205" t="s">
        <v>324</v>
      </c>
      <c r="C205" s="4">
        <v>50484</v>
      </c>
      <c r="D205" t="s">
        <v>327</v>
      </c>
      <c r="E205" s="1">
        <v>0</v>
      </c>
      <c r="F205" s="1">
        <v>0</v>
      </c>
      <c r="G205" s="1">
        <v>0</v>
      </c>
      <c r="H205" s="1">
        <v>0</v>
      </c>
      <c r="I205" s="1">
        <v>4</v>
      </c>
      <c r="J205" s="1">
        <v>1</v>
      </c>
      <c r="K205" s="1">
        <v>5</v>
      </c>
      <c r="L205" s="6">
        <v>0.30355960799999998</v>
      </c>
      <c r="M205" s="1">
        <v>58997.96</v>
      </c>
    </row>
    <row r="206" spans="1:13" x14ac:dyDescent="0.25">
      <c r="A206" s="4">
        <v>66274</v>
      </c>
      <c r="B206" t="s">
        <v>324</v>
      </c>
      <c r="C206" s="4">
        <v>50492</v>
      </c>
      <c r="D206" t="s">
        <v>328</v>
      </c>
      <c r="E206" s="1">
        <v>0</v>
      </c>
      <c r="F206" s="1">
        <v>0</v>
      </c>
      <c r="G206" s="1">
        <v>0</v>
      </c>
      <c r="H206" s="1">
        <v>0</v>
      </c>
      <c r="I206" s="1">
        <v>2</v>
      </c>
      <c r="J206" s="1">
        <v>2</v>
      </c>
      <c r="K206" s="1">
        <v>4</v>
      </c>
      <c r="L206" s="6">
        <v>0.60778660399999995</v>
      </c>
      <c r="M206" s="1">
        <v>76382.47</v>
      </c>
    </row>
    <row r="207" spans="1:13" x14ac:dyDescent="0.25">
      <c r="A207" s="4">
        <v>66274</v>
      </c>
      <c r="B207" t="s">
        <v>324</v>
      </c>
      <c r="C207" s="4">
        <v>50500</v>
      </c>
      <c r="D207" t="s">
        <v>308</v>
      </c>
      <c r="E207" s="1">
        <v>0</v>
      </c>
      <c r="F207" s="1">
        <v>1</v>
      </c>
      <c r="G207" s="1">
        <v>0</v>
      </c>
      <c r="H207" s="1">
        <v>0</v>
      </c>
      <c r="I207" s="1">
        <v>3</v>
      </c>
      <c r="J207" s="1">
        <v>2</v>
      </c>
      <c r="K207" s="1">
        <v>6</v>
      </c>
      <c r="L207" s="6">
        <v>0.51543677300000001</v>
      </c>
      <c r="M207" s="1">
        <v>91503.17</v>
      </c>
    </row>
    <row r="208" spans="1:13" x14ac:dyDescent="0.25">
      <c r="A208" s="4">
        <v>66274</v>
      </c>
      <c r="B208" t="s">
        <v>324</v>
      </c>
      <c r="C208" s="4">
        <v>50518</v>
      </c>
      <c r="D208" t="s">
        <v>329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1</v>
      </c>
      <c r="L208" s="6">
        <v>0.212598968</v>
      </c>
      <c r="M208" s="1">
        <v>8065.63</v>
      </c>
    </row>
    <row r="209" spans="1:13" x14ac:dyDescent="0.25">
      <c r="A209" s="4">
        <v>66290</v>
      </c>
      <c r="B209" t="s">
        <v>330</v>
      </c>
      <c r="C209" s="4">
        <v>45260</v>
      </c>
      <c r="D209" t="s">
        <v>297</v>
      </c>
      <c r="E209" s="1">
        <v>0</v>
      </c>
      <c r="F209" s="1">
        <v>0</v>
      </c>
      <c r="G209" s="1">
        <v>0</v>
      </c>
      <c r="H209" s="1">
        <v>0</v>
      </c>
      <c r="I209" s="1">
        <v>2</v>
      </c>
      <c r="J209" s="1">
        <v>0</v>
      </c>
      <c r="K209" s="1">
        <v>2</v>
      </c>
      <c r="L209" s="6">
        <v>0.55115368399999998</v>
      </c>
      <c r="M209" s="1">
        <v>31209.13</v>
      </c>
    </row>
    <row r="210" spans="1:13" x14ac:dyDescent="0.25">
      <c r="A210" s="4">
        <v>66290</v>
      </c>
      <c r="B210" t="s">
        <v>330</v>
      </c>
      <c r="C210" s="4">
        <v>45625</v>
      </c>
      <c r="D210" t="s">
        <v>331</v>
      </c>
      <c r="E210" s="1">
        <v>0</v>
      </c>
      <c r="F210" s="1">
        <v>0</v>
      </c>
      <c r="G210" s="1">
        <v>0</v>
      </c>
      <c r="H210" s="1">
        <v>0</v>
      </c>
      <c r="I210" s="1">
        <v>1</v>
      </c>
      <c r="J210" s="1">
        <v>0</v>
      </c>
      <c r="K210" s="1">
        <v>1</v>
      </c>
      <c r="L210" s="6">
        <v>0.41548449700000001</v>
      </c>
      <c r="M210" s="1">
        <v>13245.28</v>
      </c>
    </row>
    <row r="211" spans="1:13" x14ac:dyDescent="0.25">
      <c r="A211" s="4">
        <v>66290</v>
      </c>
      <c r="B211" t="s">
        <v>330</v>
      </c>
      <c r="C211" s="4">
        <v>46524</v>
      </c>
      <c r="D211" t="s">
        <v>299</v>
      </c>
      <c r="E211" s="1">
        <v>0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  <c r="K211" s="1">
        <v>1</v>
      </c>
      <c r="L211" s="6">
        <v>0.43260195400000001</v>
      </c>
      <c r="M211" s="1">
        <v>13542.95</v>
      </c>
    </row>
    <row r="212" spans="1:13" x14ac:dyDescent="0.25">
      <c r="A212" s="4">
        <v>66308</v>
      </c>
      <c r="B212" t="s">
        <v>332</v>
      </c>
      <c r="C212" s="4">
        <v>43638</v>
      </c>
      <c r="D212" t="s">
        <v>333</v>
      </c>
      <c r="E212" s="1">
        <v>0</v>
      </c>
      <c r="F212" s="1">
        <v>0</v>
      </c>
      <c r="G212" s="1">
        <v>0</v>
      </c>
      <c r="H212" s="1">
        <v>0</v>
      </c>
      <c r="I212" s="1">
        <v>6.5</v>
      </c>
      <c r="J212" s="1">
        <v>0</v>
      </c>
      <c r="K212" s="1">
        <v>6.5</v>
      </c>
      <c r="L212" s="6">
        <v>0.32552550400000002</v>
      </c>
      <c r="M212" s="1">
        <v>75925.78</v>
      </c>
    </row>
    <row r="213" spans="1:13" x14ac:dyDescent="0.25">
      <c r="A213" s="4">
        <v>66308</v>
      </c>
      <c r="B213" t="s">
        <v>332</v>
      </c>
      <c r="C213" s="4">
        <v>43877</v>
      </c>
      <c r="D213" t="s">
        <v>334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6">
        <v>0.51495326799999996</v>
      </c>
      <c r="M213" s="1">
        <v>14975.04</v>
      </c>
    </row>
    <row r="214" spans="1:13" x14ac:dyDescent="0.25">
      <c r="A214" s="4">
        <v>66308</v>
      </c>
      <c r="B214" t="s">
        <v>332</v>
      </c>
      <c r="C214" s="4">
        <v>44222</v>
      </c>
      <c r="D214" t="s">
        <v>115</v>
      </c>
      <c r="E214" s="1">
        <v>0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  <c r="K214" s="1">
        <v>1</v>
      </c>
      <c r="L214" s="6">
        <v>0.89984861699999996</v>
      </c>
      <c r="M214" s="1">
        <v>21668.37</v>
      </c>
    </row>
    <row r="215" spans="1:13" x14ac:dyDescent="0.25">
      <c r="A215" s="4">
        <v>66308</v>
      </c>
      <c r="B215" t="s">
        <v>332</v>
      </c>
      <c r="C215" s="4">
        <v>44891</v>
      </c>
      <c r="D215" t="s">
        <v>296</v>
      </c>
      <c r="E215" s="1">
        <v>0</v>
      </c>
      <c r="F215" s="1">
        <v>0</v>
      </c>
      <c r="G215" s="1">
        <v>0</v>
      </c>
      <c r="H215" s="1">
        <v>0</v>
      </c>
      <c r="I215" s="1">
        <v>1</v>
      </c>
      <c r="J215" s="1">
        <v>0</v>
      </c>
      <c r="K215" s="1">
        <v>1</v>
      </c>
      <c r="L215" s="6">
        <v>0.53850299899999998</v>
      </c>
      <c r="M215" s="1">
        <v>15384.57</v>
      </c>
    </row>
    <row r="216" spans="1:13" x14ac:dyDescent="0.25">
      <c r="A216" s="4">
        <v>66308</v>
      </c>
      <c r="B216" t="s">
        <v>332</v>
      </c>
      <c r="C216" s="4">
        <v>45583</v>
      </c>
      <c r="D216" t="s">
        <v>335</v>
      </c>
      <c r="E216" s="1">
        <v>0</v>
      </c>
      <c r="F216" s="1">
        <v>0</v>
      </c>
      <c r="G216" s="1">
        <v>0</v>
      </c>
      <c r="H216" s="1">
        <v>0</v>
      </c>
      <c r="I216" s="1">
        <v>3</v>
      </c>
      <c r="J216" s="1">
        <v>0</v>
      </c>
      <c r="K216" s="1">
        <v>3</v>
      </c>
      <c r="L216" s="6">
        <v>0.38531480499999998</v>
      </c>
      <c r="M216" s="1">
        <v>38161.870000000003</v>
      </c>
    </row>
    <row r="217" spans="1:13" x14ac:dyDescent="0.25">
      <c r="A217" s="4">
        <v>66308</v>
      </c>
      <c r="B217" t="s">
        <v>332</v>
      </c>
      <c r="C217" s="4">
        <v>45609</v>
      </c>
      <c r="D217" t="s">
        <v>336</v>
      </c>
      <c r="E217" s="1">
        <v>0</v>
      </c>
      <c r="F217" s="1">
        <v>0</v>
      </c>
      <c r="G217" s="1">
        <v>0</v>
      </c>
      <c r="H217" s="1">
        <v>0</v>
      </c>
      <c r="I217" s="1">
        <v>2.7</v>
      </c>
      <c r="J217" s="1">
        <v>0</v>
      </c>
      <c r="K217" s="1">
        <v>2.7</v>
      </c>
      <c r="L217" s="6">
        <v>0.263595943</v>
      </c>
      <c r="M217" s="1">
        <v>28630.62</v>
      </c>
    </row>
    <row r="218" spans="1:13" x14ac:dyDescent="0.25">
      <c r="A218" s="4">
        <v>66308</v>
      </c>
      <c r="B218" t="s">
        <v>332</v>
      </c>
      <c r="C218" s="4">
        <v>50674</v>
      </c>
      <c r="D218" t="s">
        <v>337</v>
      </c>
      <c r="E218" s="1">
        <v>0</v>
      </c>
      <c r="F218" s="1">
        <v>0</v>
      </c>
      <c r="G218" s="1">
        <v>0</v>
      </c>
      <c r="H218" s="1">
        <v>0</v>
      </c>
      <c r="I218" s="1">
        <v>2</v>
      </c>
      <c r="J218" s="1">
        <v>0</v>
      </c>
      <c r="K218" s="1">
        <v>2</v>
      </c>
      <c r="L218" s="6">
        <v>0.308975312</v>
      </c>
      <c r="M218" s="1">
        <v>22786.16</v>
      </c>
    </row>
    <row r="219" spans="1:13" x14ac:dyDescent="0.25">
      <c r="A219" s="4">
        <v>66308</v>
      </c>
      <c r="B219" t="s">
        <v>332</v>
      </c>
      <c r="C219" s="4">
        <v>50682</v>
      </c>
      <c r="D219" t="s">
        <v>338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1</v>
      </c>
      <c r="L219" s="6">
        <v>0.47571006199999999</v>
      </c>
      <c r="M219" s="1">
        <v>14292.6</v>
      </c>
    </row>
    <row r="220" spans="1:13" x14ac:dyDescent="0.25">
      <c r="A220" s="4">
        <v>66308</v>
      </c>
      <c r="B220" t="s">
        <v>332</v>
      </c>
      <c r="C220" s="4">
        <v>50690</v>
      </c>
      <c r="D220" t="s">
        <v>339</v>
      </c>
      <c r="E220" s="1">
        <v>0</v>
      </c>
      <c r="F220" s="1">
        <v>0</v>
      </c>
      <c r="G220" s="1">
        <v>0</v>
      </c>
      <c r="H220" s="1">
        <v>0</v>
      </c>
      <c r="I220" s="1">
        <v>2</v>
      </c>
      <c r="J220" s="1">
        <v>0</v>
      </c>
      <c r="K220" s="1">
        <v>2</v>
      </c>
      <c r="L220" s="6">
        <v>0.46653866700000002</v>
      </c>
      <c r="M220" s="1">
        <v>28266.21</v>
      </c>
    </row>
    <row r="221" spans="1:13" x14ac:dyDescent="0.25">
      <c r="A221" s="4">
        <v>66308</v>
      </c>
      <c r="B221" t="s">
        <v>332</v>
      </c>
      <c r="C221" s="4">
        <v>50708</v>
      </c>
      <c r="D221" t="s">
        <v>340</v>
      </c>
      <c r="E221" s="1">
        <v>0</v>
      </c>
      <c r="F221" s="1">
        <v>0</v>
      </c>
      <c r="G221" s="1">
        <v>0</v>
      </c>
      <c r="H221" s="1">
        <v>0</v>
      </c>
      <c r="I221" s="1">
        <v>3.77</v>
      </c>
      <c r="J221" s="1">
        <v>0</v>
      </c>
      <c r="K221" s="1">
        <v>3.77</v>
      </c>
      <c r="L221" s="6">
        <v>0.49375080300000002</v>
      </c>
      <c r="M221" s="1">
        <v>55065.85</v>
      </c>
    </row>
    <row r="222" spans="1:13" x14ac:dyDescent="0.25">
      <c r="A222" s="4">
        <v>66308</v>
      </c>
      <c r="B222" t="s">
        <v>332</v>
      </c>
      <c r="C222" s="4">
        <v>50716</v>
      </c>
      <c r="D222" t="s">
        <v>341</v>
      </c>
      <c r="E222" s="1">
        <v>0</v>
      </c>
      <c r="F222" s="1">
        <v>0</v>
      </c>
      <c r="G222" s="1">
        <v>0</v>
      </c>
      <c r="H222" s="1">
        <v>0</v>
      </c>
      <c r="I222" s="1">
        <v>1.71</v>
      </c>
      <c r="J222" s="1">
        <v>0</v>
      </c>
      <c r="K222" s="1">
        <v>1.71</v>
      </c>
      <c r="L222" s="6">
        <v>0.465070647</v>
      </c>
      <c r="M222" s="1">
        <v>24123.96</v>
      </c>
    </row>
    <row r="223" spans="1:13" x14ac:dyDescent="0.25">
      <c r="A223" s="4">
        <v>66308</v>
      </c>
      <c r="B223" t="s">
        <v>332</v>
      </c>
      <c r="C223" s="4">
        <v>50724</v>
      </c>
      <c r="D223" t="s">
        <v>342</v>
      </c>
      <c r="E223" s="1">
        <v>0</v>
      </c>
      <c r="F223" s="1">
        <v>0</v>
      </c>
      <c r="G223" s="1">
        <v>0</v>
      </c>
      <c r="H223" s="1">
        <v>0</v>
      </c>
      <c r="I223" s="1">
        <v>3</v>
      </c>
      <c r="J223" s="1">
        <v>0</v>
      </c>
      <c r="K223" s="1">
        <v>3</v>
      </c>
      <c r="L223" s="6">
        <v>0.37029941399999999</v>
      </c>
      <c r="M223" s="1">
        <v>37378.519999999997</v>
      </c>
    </row>
    <row r="224" spans="1:13" x14ac:dyDescent="0.25">
      <c r="A224" s="4">
        <v>66324</v>
      </c>
      <c r="B224" t="s">
        <v>343</v>
      </c>
      <c r="C224" s="4">
        <v>43489</v>
      </c>
      <c r="D224" t="s">
        <v>344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6">
        <v>0.72358682699999999</v>
      </c>
      <c r="M224" s="1">
        <v>24570.6</v>
      </c>
    </row>
    <row r="225" spans="1:13" x14ac:dyDescent="0.25">
      <c r="A225" s="4">
        <v>66324</v>
      </c>
      <c r="B225" t="s">
        <v>343</v>
      </c>
      <c r="C225" s="4">
        <v>43497</v>
      </c>
      <c r="D225" t="s">
        <v>149</v>
      </c>
      <c r="E225" s="1">
        <v>0</v>
      </c>
      <c r="F225" s="1">
        <v>0</v>
      </c>
      <c r="G225" s="1">
        <v>0</v>
      </c>
      <c r="H225" s="1">
        <v>0</v>
      </c>
      <c r="I225" s="1">
        <v>9.65</v>
      </c>
      <c r="J225" s="1">
        <v>1</v>
      </c>
      <c r="K225" s="1">
        <v>10.65</v>
      </c>
      <c r="L225" s="6">
        <v>0.78399597799999998</v>
      </c>
      <c r="M225" s="1">
        <v>215777.41</v>
      </c>
    </row>
    <row r="226" spans="1:13" x14ac:dyDescent="0.25">
      <c r="A226" s="4">
        <v>66324</v>
      </c>
      <c r="B226" t="s">
        <v>343</v>
      </c>
      <c r="C226" s="4">
        <v>43711</v>
      </c>
      <c r="D226" t="s">
        <v>345</v>
      </c>
      <c r="E226" s="1">
        <v>0</v>
      </c>
      <c r="F226" s="1">
        <v>0</v>
      </c>
      <c r="G226" s="1">
        <v>0</v>
      </c>
      <c r="H226" s="1">
        <v>0</v>
      </c>
      <c r="I226" s="1">
        <v>15.94</v>
      </c>
      <c r="J226" s="1">
        <v>16.04</v>
      </c>
      <c r="K226" s="1">
        <v>31.98</v>
      </c>
      <c r="L226" s="6">
        <v>0.88088718200000005</v>
      </c>
      <c r="M226" s="1">
        <v>798934.74</v>
      </c>
    </row>
    <row r="227" spans="1:13" x14ac:dyDescent="0.25">
      <c r="A227" s="4">
        <v>66324</v>
      </c>
      <c r="B227" t="s">
        <v>343</v>
      </c>
      <c r="C227" s="4">
        <v>44354</v>
      </c>
      <c r="D227" t="s">
        <v>346</v>
      </c>
      <c r="E227" s="1">
        <v>0</v>
      </c>
      <c r="F227" s="1">
        <v>0</v>
      </c>
      <c r="G227" s="1">
        <v>0</v>
      </c>
      <c r="H227" s="1">
        <v>0</v>
      </c>
      <c r="I227" s="1">
        <v>8</v>
      </c>
      <c r="J227" s="1">
        <v>0.96</v>
      </c>
      <c r="K227" s="1">
        <v>8.9600000000000009</v>
      </c>
      <c r="L227" s="6">
        <v>0.691825727</v>
      </c>
      <c r="M227" s="1">
        <v>167212.88</v>
      </c>
    </row>
    <row r="228" spans="1:13" x14ac:dyDescent="0.25">
      <c r="A228" s="4">
        <v>66324</v>
      </c>
      <c r="B228" t="s">
        <v>343</v>
      </c>
      <c r="C228" s="4">
        <v>44487</v>
      </c>
      <c r="D228" t="s">
        <v>347</v>
      </c>
      <c r="E228" s="1">
        <v>0</v>
      </c>
      <c r="F228" s="1">
        <v>0</v>
      </c>
      <c r="G228" s="1">
        <v>0</v>
      </c>
      <c r="H228" s="1">
        <v>0</v>
      </c>
      <c r="I228" s="1">
        <v>2.31</v>
      </c>
      <c r="J228" s="1">
        <v>0</v>
      </c>
      <c r="K228" s="1">
        <v>2.31</v>
      </c>
      <c r="L228" s="6">
        <v>0.48422027499999998</v>
      </c>
      <c r="M228" s="1">
        <v>33357.760000000002</v>
      </c>
    </row>
    <row r="229" spans="1:13" x14ac:dyDescent="0.25">
      <c r="A229" s="4">
        <v>66324</v>
      </c>
      <c r="B229" t="s">
        <v>343</v>
      </c>
      <c r="C229" s="4">
        <v>44503</v>
      </c>
      <c r="D229" t="s">
        <v>348</v>
      </c>
      <c r="E229" s="1">
        <v>0</v>
      </c>
      <c r="F229" s="1">
        <v>0</v>
      </c>
      <c r="G229" s="1">
        <v>0</v>
      </c>
      <c r="H229" s="1">
        <v>0</v>
      </c>
      <c r="I229" s="1">
        <v>0.74</v>
      </c>
      <c r="J229" s="1">
        <v>1</v>
      </c>
      <c r="K229" s="1">
        <v>1.74</v>
      </c>
      <c r="L229" s="6">
        <v>0.41844353899999998</v>
      </c>
      <c r="M229" s="1">
        <v>26587.22</v>
      </c>
    </row>
    <row r="230" spans="1:13" x14ac:dyDescent="0.25">
      <c r="A230" s="4">
        <v>66324</v>
      </c>
      <c r="B230" t="s">
        <v>343</v>
      </c>
      <c r="C230" s="4">
        <v>44891</v>
      </c>
      <c r="D230" t="s">
        <v>296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6">
        <v>0.53850299899999998</v>
      </c>
      <c r="M230" s="1">
        <v>15384.57</v>
      </c>
    </row>
    <row r="231" spans="1:13" x14ac:dyDescent="0.25">
      <c r="A231" s="4">
        <v>66324</v>
      </c>
      <c r="B231" t="s">
        <v>343</v>
      </c>
      <c r="C231" s="4">
        <v>44990</v>
      </c>
      <c r="D231" t="s">
        <v>308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1</v>
      </c>
      <c r="K231" s="1">
        <v>1</v>
      </c>
      <c r="L231" s="6">
        <v>0.9</v>
      </c>
      <c r="M231" s="1">
        <v>29093.3</v>
      </c>
    </row>
    <row r="232" spans="1:13" x14ac:dyDescent="0.25">
      <c r="A232" s="4">
        <v>66324</v>
      </c>
      <c r="B232" t="s">
        <v>343</v>
      </c>
      <c r="C232" s="4">
        <v>45492</v>
      </c>
      <c r="D232" t="s">
        <v>410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0.18</v>
      </c>
      <c r="K232" s="1">
        <v>0.18</v>
      </c>
      <c r="L232" s="6">
        <v>0.22882613299999999</v>
      </c>
      <c r="M232" s="1">
        <v>2139.5500000000002</v>
      </c>
    </row>
    <row r="233" spans="1:13" x14ac:dyDescent="0.25">
      <c r="A233" s="4">
        <v>66324</v>
      </c>
      <c r="B233" t="s">
        <v>343</v>
      </c>
      <c r="C233" s="4">
        <v>48488</v>
      </c>
      <c r="D233" t="s">
        <v>270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2</v>
      </c>
      <c r="K233" s="1">
        <v>2</v>
      </c>
      <c r="L233" s="6">
        <v>0.32239568200000002</v>
      </c>
      <c r="M233" s="1">
        <v>28570.52</v>
      </c>
    </row>
    <row r="234" spans="1:13" x14ac:dyDescent="0.25">
      <c r="A234" s="4">
        <v>66324</v>
      </c>
      <c r="B234" t="s">
        <v>343</v>
      </c>
      <c r="C234" s="4">
        <v>49833</v>
      </c>
      <c r="D234" t="s">
        <v>345</v>
      </c>
      <c r="E234" s="1">
        <v>0</v>
      </c>
      <c r="F234" s="1">
        <v>0</v>
      </c>
      <c r="G234" s="1">
        <v>0</v>
      </c>
      <c r="H234" s="1">
        <v>0</v>
      </c>
      <c r="I234" s="1">
        <v>4.84</v>
      </c>
      <c r="J234" s="1">
        <v>3</v>
      </c>
      <c r="K234" s="1">
        <v>7.84</v>
      </c>
      <c r="L234" s="6">
        <v>0.427393621</v>
      </c>
      <c r="M234" s="1">
        <v>116040.77</v>
      </c>
    </row>
    <row r="235" spans="1:13" x14ac:dyDescent="0.25">
      <c r="A235" s="4">
        <v>66324</v>
      </c>
      <c r="B235" t="s">
        <v>343</v>
      </c>
      <c r="C235" s="4">
        <v>49858</v>
      </c>
      <c r="D235" t="s">
        <v>221</v>
      </c>
      <c r="E235" s="1">
        <v>0</v>
      </c>
      <c r="F235" s="1">
        <v>0</v>
      </c>
      <c r="G235" s="1">
        <v>0</v>
      </c>
      <c r="H235" s="1">
        <v>0</v>
      </c>
      <c r="I235" s="1">
        <v>3</v>
      </c>
      <c r="J235" s="1">
        <v>1.84</v>
      </c>
      <c r="K235" s="1">
        <v>4.84</v>
      </c>
      <c r="L235" s="6">
        <v>0.22762722699999999</v>
      </c>
      <c r="M235" s="1">
        <v>51749.760000000002</v>
      </c>
    </row>
    <row r="236" spans="1:13" x14ac:dyDescent="0.25">
      <c r="A236" s="4">
        <v>66324</v>
      </c>
      <c r="B236" t="s">
        <v>343</v>
      </c>
      <c r="C236" s="4">
        <v>49866</v>
      </c>
      <c r="D236" t="s">
        <v>339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2</v>
      </c>
      <c r="K236" s="1">
        <v>2</v>
      </c>
      <c r="L236" s="6">
        <v>0.54790096200000005</v>
      </c>
      <c r="M236" s="1">
        <v>40133.07</v>
      </c>
    </row>
    <row r="237" spans="1:13" x14ac:dyDescent="0.25">
      <c r="A237" s="4">
        <v>66324</v>
      </c>
      <c r="B237" t="s">
        <v>343</v>
      </c>
      <c r="C237" s="4">
        <v>49874</v>
      </c>
      <c r="D237" t="s">
        <v>349</v>
      </c>
      <c r="E237" s="1">
        <v>0</v>
      </c>
      <c r="F237" s="1">
        <v>0</v>
      </c>
      <c r="G237" s="1">
        <v>0</v>
      </c>
      <c r="H237" s="1">
        <v>0</v>
      </c>
      <c r="I237" s="1">
        <v>3</v>
      </c>
      <c r="J237" s="1">
        <v>0</v>
      </c>
      <c r="K237" s="1">
        <v>3</v>
      </c>
      <c r="L237" s="6">
        <v>0.54498751899999998</v>
      </c>
      <c r="M237" s="1">
        <v>46492</v>
      </c>
    </row>
    <row r="238" spans="1:13" x14ac:dyDescent="0.25">
      <c r="A238" s="4">
        <v>66324</v>
      </c>
      <c r="B238" t="s">
        <v>343</v>
      </c>
      <c r="C238" s="4">
        <v>49882</v>
      </c>
      <c r="D238" t="s">
        <v>350</v>
      </c>
      <c r="E238" s="1">
        <v>0</v>
      </c>
      <c r="F238" s="1">
        <v>0</v>
      </c>
      <c r="G238" s="1">
        <v>0</v>
      </c>
      <c r="H238" s="1">
        <v>0</v>
      </c>
      <c r="I238" s="1">
        <v>0.47</v>
      </c>
      <c r="J238" s="1">
        <v>2</v>
      </c>
      <c r="K238" s="1">
        <v>2.4700000000000002</v>
      </c>
      <c r="L238" s="6">
        <v>0.43316629000000001</v>
      </c>
      <c r="M238" s="1">
        <v>40619.97</v>
      </c>
    </row>
    <row r="239" spans="1:13" x14ac:dyDescent="0.25">
      <c r="A239" s="4">
        <v>66324</v>
      </c>
      <c r="B239" t="s">
        <v>343</v>
      </c>
      <c r="C239" s="4">
        <v>49890</v>
      </c>
      <c r="D239" t="s">
        <v>351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1</v>
      </c>
      <c r="K239" s="1">
        <v>1</v>
      </c>
      <c r="L239" s="6">
        <v>0.58876263699999998</v>
      </c>
      <c r="M239" s="1">
        <v>21114.11</v>
      </c>
    </row>
    <row r="240" spans="1:13" x14ac:dyDescent="0.25">
      <c r="A240" s="4">
        <v>66324</v>
      </c>
      <c r="B240" t="s">
        <v>343</v>
      </c>
      <c r="C240" s="4">
        <v>49908</v>
      </c>
      <c r="D240" t="s">
        <v>352</v>
      </c>
      <c r="E240" s="1">
        <v>0</v>
      </c>
      <c r="F240" s="1">
        <v>0</v>
      </c>
      <c r="G240" s="1">
        <v>0</v>
      </c>
      <c r="H240" s="1">
        <v>0</v>
      </c>
      <c r="I240" s="1">
        <v>3</v>
      </c>
      <c r="J240" s="1">
        <v>2</v>
      </c>
      <c r="K240" s="1">
        <v>5</v>
      </c>
      <c r="L240" s="6">
        <v>0.488759887</v>
      </c>
      <c r="M240" s="1">
        <v>80659.28</v>
      </c>
    </row>
    <row r="241" spans="1:13" x14ac:dyDescent="0.25">
      <c r="A241" s="4">
        <v>66324</v>
      </c>
      <c r="B241" t="s">
        <v>343</v>
      </c>
      <c r="C241" s="4">
        <v>49916</v>
      </c>
      <c r="D241" t="s">
        <v>353</v>
      </c>
      <c r="E241" s="1">
        <v>0</v>
      </c>
      <c r="F241" s="1">
        <v>0</v>
      </c>
      <c r="G241" s="1">
        <v>0</v>
      </c>
      <c r="H241" s="1">
        <v>0</v>
      </c>
      <c r="I241" s="1">
        <v>1.61</v>
      </c>
      <c r="J241" s="1">
        <v>0</v>
      </c>
      <c r="K241" s="1">
        <v>1.61</v>
      </c>
      <c r="L241" s="6">
        <v>0.58556065199999996</v>
      </c>
      <c r="M241" s="1">
        <v>26086.67</v>
      </c>
    </row>
    <row r="242" spans="1:13" x14ac:dyDescent="0.25">
      <c r="A242" s="4">
        <v>66324</v>
      </c>
      <c r="B242" t="s">
        <v>343</v>
      </c>
      <c r="C242" s="4">
        <v>49924</v>
      </c>
      <c r="D242" t="s">
        <v>354</v>
      </c>
      <c r="E242" s="1">
        <v>0</v>
      </c>
      <c r="F242" s="1">
        <v>0</v>
      </c>
      <c r="G242" s="1">
        <v>0</v>
      </c>
      <c r="H242" s="1">
        <v>0</v>
      </c>
      <c r="I242" s="1">
        <v>5.47</v>
      </c>
      <c r="J242" s="1">
        <v>1</v>
      </c>
      <c r="K242" s="1">
        <v>6.47</v>
      </c>
      <c r="L242" s="6">
        <v>0.48982726900000001</v>
      </c>
      <c r="M242" s="1">
        <v>98101.09</v>
      </c>
    </row>
    <row r="243" spans="1:13" x14ac:dyDescent="0.25">
      <c r="A243" s="4">
        <v>66324</v>
      </c>
      <c r="B243" t="s">
        <v>343</v>
      </c>
      <c r="C243" s="4">
        <v>49932</v>
      </c>
      <c r="D243" t="s">
        <v>355</v>
      </c>
      <c r="E243" s="1">
        <v>0</v>
      </c>
      <c r="F243" s="1">
        <v>0</v>
      </c>
      <c r="G243" s="1">
        <v>0</v>
      </c>
      <c r="H243" s="1">
        <v>0</v>
      </c>
      <c r="I243" s="1">
        <v>3</v>
      </c>
      <c r="J243" s="1">
        <v>0</v>
      </c>
      <c r="K243" s="1">
        <v>3</v>
      </c>
      <c r="L243" s="6">
        <v>0.42632524199999999</v>
      </c>
      <c r="M243" s="1">
        <v>40301.39</v>
      </c>
    </row>
    <row r="244" spans="1:13" x14ac:dyDescent="0.25">
      <c r="A244" s="4">
        <v>66324</v>
      </c>
      <c r="B244" t="s">
        <v>343</v>
      </c>
      <c r="C244" s="4">
        <v>49940</v>
      </c>
      <c r="D244" t="s">
        <v>356</v>
      </c>
      <c r="E244" s="1">
        <v>0</v>
      </c>
      <c r="F244" s="1">
        <v>0</v>
      </c>
      <c r="G244" s="1">
        <v>0</v>
      </c>
      <c r="H244" s="1">
        <v>0</v>
      </c>
      <c r="I244" s="1">
        <v>1</v>
      </c>
      <c r="J244" s="1">
        <v>1</v>
      </c>
      <c r="K244" s="1">
        <v>2</v>
      </c>
      <c r="L244" s="6">
        <v>0.60482401399999997</v>
      </c>
      <c r="M244" s="1">
        <v>38063.760000000002</v>
      </c>
    </row>
    <row r="245" spans="1:13" x14ac:dyDescent="0.25">
      <c r="A245" s="4">
        <v>66324</v>
      </c>
      <c r="B245" t="s">
        <v>343</v>
      </c>
      <c r="C245" s="4">
        <v>49957</v>
      </c>
      <c r="D245" t="s">
        <v>357</v>
      </c>
      <c r="E245" s="1">
        <v>0</v>
      </c>
      <c r="F245" s="1">
        <v>0</v>
      </c>
      <c r="G245" s="1">
        <v>0</v>
      </c>
      <c r="H245" s="1">
        <v>0</v>
      </c>
      <c r="I245" s="1">
        <v>1</v>
      </c>
      <c r="J245" s="1">
        <v>0</v>
      </c>
      <c r="K245" s="1">
        <v>1</v>
      </c>
      <c r="L245" s="6">
        <v>0.47858727400000001</v>
      </c>
      <c r="M245" s="1">
        <v>14342.63</v>
      </c>
    </row>
    <row r="246" spans="1:13" x14ac:dyDescent="0.25">
      <c r="A246" s="4">
        <v>66357</v>
      </c>
      <c r="B246" t="s">
        <v>358</v>
      </c>
      <c r="C246" s="4">
        <v>43802</v>
      </c>
      <c r="D246" t="s">
        <v>173</v>
      </c>
      <c r="E246" s="1">
        <v>0</v>
      </c>
      <c r="F246" s="1">
        <v>0</v>
      </c>
      <c r="G246" s="1">
        <v>0</v>
      </c>
      <c r="H246" s="1">
        <v>0</v>
      </c>
      <c r="I246" s="1">
        <v>0.4</v>
      </c>
      <c r="J246" s="1">
        <v>0</v>
      </c>
      <c r="K246" s="1">
        <v>0.4</v>
      </c>
      <c r="L246" s="6">
        <v>0.59246764100000004</v>
      </c>
      <c r="M246" s="1">
        <v>6529.2</v>
      </c>
    </row>
    <row r="247" spans="1:13" x14ac:dyDescent="0.25">
      <c r="A247" s="4">
        <v>66357</v>
      </c>
      <c r="B247" t="s">
        <v>358</v>
      </c>
      <c r="C247" s="4">
        <v>45179</v>
      </c>
      <c r="D247" t="s">
        <v>183</v>
      </c>
      <c r="E247" s="1">
        <v>0</v>
      </c>
      <c r="F247" s="1">
        <v>0</v>
      </c>
      <c r="G247" s="1">
        <v>0</v>
      </c>
      <c r="H247" s="1">
        <v>0</v>
      </c>
      <c r="I247" s="1">
        <v>21.09</v>
      </c>
      <c r="J247" s="1">
        <v>3</v>
      </c>
      <c r="K247" s="1">
        <v>24.09</v>
      </c>
      <c r="L247" s="6">
        <v>0.73236496799999995</v>
      </c>
      <c r="M247" s="1">
        <v>469947.31</v>
      </c>
    </row>
    <row r="248" spans="1:13" x14ac:dyDescent="0.25">
      <c r="A248" s="4">
        <v>66357</v>
      </c>
      <c r="B248" t="s">
        <v>358</v>
      </c>
      <c r="C248" s="4">
        <v>48835</v>
      </c>
      <c r="D248" t="s">
        <v>359</v>
      </c>
      <c r="E248" s="1">
        <v>0</v>
      </c>
      <c r="F248" s="1">
        <v>0</v>
      </c>
      <c r="G248" s="1">
        <v>0</v>
      </c>
      <c r="H248" s="1">
        <v>0</v>
      </c>
      <c r="I248" s="1">
        <v>3</v>
      </c>
      <c r="J248" s="1">
        <v>0</v>
      </c>
      <c r="K248" s="1">
        <v>3</v>
      </c>
      <c r="L248" s="6">
        <v>0.45610474299999998</v>
      </c>
      <c r="M248" s="1">
        <v>41854.980000000003</v>
      </c>
    </row>
    <row r="249" spans="1:13" x14ac:dyDescent="0.25">
      <c r="A249" s="4">
        <v>66357</v>
      </c>
      <c r="B249" t="s">
        <v>358</v>
      </c>
      <c r="C249" s="4">
        <v>48843</v>
      </c>
      <c r="D249" t="s">
        <v>360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0</v>
      </c>
      <c r="K249" s="1">
        <v>2</v>
      </c>
      <c r="L249" s="6">
        <v>0.50227869800000002</v>
      </c>
      <c r="M249" s="1">
        <v>29509.25</v>
      </c>
    </row>
    <row r="250" spans="1:13" x14ac:dyDescent="0.25">
      <c r="A250" s="4">
        <v>66357</v>
      </c>
      <c r="B250" t="s">
        <v>358</v>
      </c>
      <c r="C250" s="4">
        <v>48850</v>
      </c>
      <c r="D250" t="s">
        <v>464</v>
      </c>
      <c r="E250" s="1">
        <v>0</v>
      </c>
      <c r="F250" s="1">
        <v>0</v>
      </c>
      <c r="G250" s="1">
        <v>0</v>
      </c>
      <c r="H250" s="1">
        <v>0</v>
      </c>
      <c r="I250" s="1">
        <v>1.67</v>
      </c>
      <c r="J250" s="1">
        <v>0</v>
      </c>
      <c r="K250" s="1">
        <v>1.67</v>
      </c>
      <c r="L250" s="6">
        <v>0.68474800899999999</v>
      </c>
      <c r="M250" s="1">
        <v>29939.37</v>
      </c>
    </row>
    <row r="251" spans="1:13" x14ac:dyDescent="0.25">
      <c r="A251" s="4">
        <v>66357</v>
      </c>
      <c r="B251" t="s">
        <v>358</v>
      </c>
      <c r="C251" s="4">
        <v>48876</v>
      </c>
      <c r="D251" t="s">
        <v>361</v>
      </c>
      <c r="E251" s="1">
        <v>0</v>
      </c>
      <c r="F251" s="1">
        <v>0</v>
      </c>
      <c r="G251" s="1">
        <v>0</v>
      </c>
      <c r="H251" s="1">
        <v>0</v>
      </c>
      <c r="I251" s="1">
        <v>3.39</v>
      </c>
      <c r="J251" s="1">
        <v>0</v>
      </c>
      <c r="K251" s="1">
        <v>3.39</v>
      </c>
      <c r="L251" s="6">
        <v>0.52788731799999999</v>
      </c>
      <c r="M251" s="1">
        <v>51527.87</v>
      </c>
    </row>
    <row r="252" spans="1:13" x14ac:dyDescent="0.25">
      <c r="A252" s="4">
        <v>66357</v>
      </c>
      <c r="B252" t="s">
        <v>358</v>
      </c>
      <c r="C252" s="4">
        <v>48884</v>
      </c>
      <c r="D252" t="s">
        <v>362</v>
      </c>
      <c r="E252" s="1">
        <v>0</v>
      </c>
      <c r="F252" s="1">
        <v>0</v>
      </c>
      <c r="G252" s="1">
        <v>0</v>
      </c>
      <c r="H252" s="1">
        <v>0</v>
      </c>
      <c r="I252" s="1">
        <v>2.68</v>
      </c>
      <c r="J252" s="1">
        <v>2</v>
      </c>
      <c r="K252" s="1">
        <v>4.68</v>
      </c>
      <c r="L252" s="6">
        <v>0.32890191600000002</v>
      </c>
      <c r="M252" s="1">
        <v>60366.26</v>
      </c>
    </row>
    <row r="253" spans="1:13" x14ac:dyDescent="0.25">
      <c r="A253" s="4">
        <v>67231</v>
      </c>
      <c r="B253" t="s">
        <v>363</v>
      </c>
      <c r="C253" s="4">
        <v>43752</v>
      </c>
      <c r="D253" t="s">
        <v>364</v>
      </c>
      <c r="E253" s="1">
        <v>0</v>
      </c>
      <c r="F253" s="1">
        <v>0</v>
      </c>
      <c r="G253" s="1">
        <v>0</v>
      </c>
      <c r="H253" s="1">
        <v>0.64</v>
      </c>
      <c r="I253" s="1">
        <v>15.31</v>
      </c>
      <c r="J253" s="1">
        <v>9.9700000000000006</v>
      </c>
      <c r="K253" s="1">
        <v>25.92</v>
      </c>
      <c r="L253" s="6">
        <v>0.47928635600000002</v>
      </c>
      <c r="M253" s="1">
        <v>410088.94</v>
      </c>
    </row>
    <row r="254" spans="1:13" x14ac:dyDescent="0.25">
      <c r="A254" s="4">
        <v>67231</v>
      </c>
      <c r="B254" t="s">
        <v>363</v>
      </c>
      <c r="C254" s="4">
        <v>44271</v>
      </c>
      <c r="D254" t="s">
        <v>365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2</v>
      </c>
      <c r="K254" s="1">
        <v>2</v>
      </c>
      <c r="L254" s="6">
        <v>0.35535657799999998</v>
      </c>
      <c r="M254" s="1">
        <v>30260.55</v>
      </c>
    </row>
    <row r="255" spans="1:13" x14ac:dyDescent="0.25">
      <c r="A255" s="4">
        <v>67231</v>
      </c>
      <c r="B255" t="s">
        <v>363</v>
      </c>
      <c r="C255" s="4">
        <v>44412</v>
      </c>
      <c r="D255" t="s">
        <v>366</v>
      </c>
      <c r="E255" s="1">
        <v>0</v>
      </c>
      <c r="F255" s="1">
        <v>0</v>
      </c>
      <c r="G255" s="1">
        <v>0</v>
      </c>
      <c r="H255" s="1">
        <v>0</v>
      </c>
      <c r="I255" s="1">
        <v>4.1500000000000004</v>
      </c>
      <c r="J255" s="1">
        <v>0.01</v>
      </c>
      <c r="K255" s="1">
        <v>4.16</v>
      </c>
      <c r="L255" s="6">
        <v>0.80588127200000004</v>
      </c>
      <c r="M255" s="1">
        <v>83409.05</v>
      </c>
    </row>
    <row r="256" spans="1:13" x14ac:dyDescent="0.25">
      <c r="A256" s="4">
        <v>67231</v>
      </c>
      <c r="B256" t="s">
        <v>363</v>
      </c>
      <c r="C256" s="4">
        <v>44511</v>
      </c>
      <c r="D256" t="s">
        <v>367</v>
      </c>
      <c r="E256" s="1">
        <v>0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1</v>
      </c>
      <c r="L256" s="6">
        <v>0.83761101800000004</v>
      </c>
      <c r="M256" s="1">
        <v>20586.060000000001</v>
      </c>
    </row>
    <row r="257" spans="1:13" x14ac:dyDescent="0.25">
      <c r="A257" s="4">
        <v>67231</v>
      </c>
      <c r="B257" t="s">
        <v>363</v>
      </c>
      <c r="C257" s="4">
        <v>44578</v>
      </c>
      <c r="D257" t="s">
        <v>368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1</v>
      </c>
      <c r="K257" s="1">
        <v>1</v>
      </c>
      <c r="L257" s="6">
        <v>0.41437719099999998</v>
      </c>
      <c r="M257" s="1">
        <v>16643.39</v>
      </c>
    </row>
    <row r="258" spans="1:13" x14ac:dyDescent="0.25">
      <c r="A258" s="4">
        <v>67231</v>
      </c>
      <c r="B258" t="s">
        <v>363</v>
      </c>
      <c r="C258" s="4">
        <v>44677</v>
      </c>
      <c r="D258" t="s">
        <v>369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1</v>
      </c>
      <c r="K258" s="1">
        <v>4</v>
      </c>
      <c r="L258" s="6">
        <v>0.19198438800000001</v>
      </c>
      <c r="M258" s="1">
        <v>39017.730000000003</v>
      </c>
    </row>
    <row r="259" spans="1:13" x14ac:dyDescent="0.25">
      <c r="A259" s="4">
        <v>67231</v>
      </c>
      <c r="B259" t="s">
        <v>363</v>
      </c>
      <c r="C259" s="4">
        <v>44693</v>
      </c>
      <c r="D259" t="s">
        <v>370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1</v>
      </c>
      <c r="K259" s="1">
        <v>1</v>
      </c>
      <c r="L259" s="6">
        <v>0.50954820899999997</v>
      </c>
      <c r="M259" s="1">
        <v>19083.29</v>
      </c>
    </row>
    <row r="260" spans="1:13" x14ac:dyDescent="0.25">
      <c r="A260" s="4">
        <v>67231</v>
      </c>
      <c r="B260" t="s">
        <v>363</v>
      </c>
      <c r="C260" s="4">
        <v>44867</v>
      </c>
      <c r="D260" t="s">
        <v>371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1</v>
      </c>
      <c r="K260" s="1">
        <v>1</v>
      </c>
      <c r="L260" s="6">
        <v>0.05</v>
      </c>
      <c r="M260" s="1">
        <v>7301.85</v>
      </c>
    </row>
    <row r="261" spans="1:13" x14ac:dyDescent="0.25">
      <c r="A261" s="4">
        <v>67231</v>
      </c>
      <c r="B261" t="s">
        <v>363</v>
      </c>
      <c r="C261" s="4">
        <v>45146</v>
      </c>
      <c r="D261" t="s">
        <v>372</v>
      </c>
      <c r="E261" s="1">
        <v>0</v>
      </c>
      <c r="F261" s="1">
        <v>0</v>
      </c>
      <c r="G261" s="1">
        <v>0</v>
      </c>
      <c r="H261" s="1">
        <v>0</v>
      </c>
      <c r="I261" s="1">
        <v>1</v>
      </c>
      <c r="J261" s="1">
        <v>0</v>
      </c>
      <c r="K261" s="1">
        <v>1</v>
      </c>
      <c r="L261" s="6">
        <v>0.41822182400000002</v>
      </c>
      <c r="M261" s="1">
        <v>13292.88</v>
      </c>
    </row>
    <row r="262" spans="1:13" x14ac:dyDescent="0.25">
      <c r="A262" s="4">
        <v>67231</v>
      </c>
      <c r="B262" t="s">
        <v>363</v>
      </c>
      <c r="C262" s="4">
        <v>45435</v>
      </c>
      <c r="D262" t="s">
        <v>373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6">
        <v>0.05</v>
      </c>
      <c r="M262" s="1">
        <v>6889.5</v>
      </c>
    </row>
    <row r="263" spans="1:13" x14ac:dyDescent="0.25">
      <c r="A263" s="4">
        <v>67231</v>
      </c>
      <c r="B263" t="s">
        <v>363</v>
      </c>
      <c r="C263" s="4">
        <v>46144</v>
      </c>
      <c r="D263" t="s">
        <v>633</v>
      </c>
      <c r="E263" s="1">
        <v>0</v>
      </c>
      <c r="F263" s="1">
        <v>0</v>
      </c>
      <c r="G263" s="1">
        <v>0</v>
      </c>
      <c r="H263" s="1">
        <v>0</v>
      </c>
      <c r="I263" s="1">
        <v>2.2400000000000002</v>
      </c>
      <c r="J263" s="1">
        <v>0</v>
      </c>
      <c r="K263" s="1">
        <v>2.2400000000000002</v>
      </c>
      <c r="L263" s="6">
        <v>0.46413484399999999</v>
      </c>
      <c r="M263" s="1">
        <v>31564.52</v>
      </c>
    </row>
    <row r="264" spans="1:13" x14ac:dyDescent="0.25">
      <c r="A264" s="4">
        <v>67231</v>
      </c>
      <c r="B264" t="s">
        <v>363</v>
      </c>
      <c r="C264" s="4">
        <v>47365</v>
      </c>
      <c r="D264" t="s">
        <v>352</v>
      </c>
      <c r="E264" s="1">
        <v>0</v>
      </c>
      <c r="F264" s="1">
        <v>0</v>
      </c>
      <c r="G264" s="1">
        <v>0</v>
      </c>
      <c r="H264" s="1">
        <v>0</v>
      </c>
      <c r="I264" s="1">
        <v>2.84</v>
      </c>
      <c r="J264" s="1">
        <v>5.94</v>
      </c>
      <c r="K264" s="1">
        <v>8.7799999999999994</v>
      </c>
      <c r="L264" s="6">
        <v>0.411830682</v>
      </c>
      <c r="M264" s="1">
        <v>135910.06</v>
      </c>
    </row>
    <row r="265" spans="1:13" x14ac:dyDescent="0.25">
      <c r="A265" s="4">
        <v>67231</v>
      </c>
      <c r="B265" t="s">
        <v>363</v>
      </c>
      <c r="C265" s="4">
        <v>47373</v>
      </c>
      <c r="D265" t="s">
        <v>374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1</v>
      </c>
      <c r="K265" s="1">
        <v>2</v>
      </c>
      <c r="L265" s="6">
        <v>0.48212548999999999</v>
      </c>
      <c r="M265" s="1">
        <v>32784.410000000003</v>
      </c>
    </row>
    <row r="266" spans="1:13" x14ac:dyDescent="0.25">
      <c r="A266" s="4">
        <v>67231</v>
      </c>
      <c r="B266" t="s">
        <v>363</v>
      </c>
      <c r="C266" s="4">
        <v>47381</v>
      </c>
      <c r="D266" t="s">
        <v>375</v>
      </c>
      <c r="E266" s="1">
        <v>0</v>
      </c>
      <c r="F266" s="1">
        <v>0</v>
      </c>
      <c r="G266" s="1">
        <v>0</v>
      </c>
      <c r="H266" s="1">
        <v>1</v>
      </c>
      <c r="I266" s="1">
        <v>3.67</v>
      </c>
      <c r="J266" s="1">
        <v>1</v>
      </c>
      <c r="K266" s="1">
        <v>5.67</v>
      </c>
      <c r="L266" s="6">
        <v>0.45027300100000001</v>
      </c>
      <c r="M266" s="1">
        <v>80196.009999999995</v>
      </c>
    </row>
    <row r="267" spans="1:13" x14ac:dyDescent="0.25">
      <c r="A267" s="4">
        <v>67231</v>
      </c>
      <c r="B267" t="s">
        <v>363</v>
      </c>
      <c r="C267" s="4">
        <v>47399</v>
      </c>
      <c r="D267" t="s">
        <v>376</v>
      </c>
      <c r="E267" s="1">
        <v>0</v>
      </c>
      <c r="F267" s="1">
        <v>0</v>
      </c>
      <c r="G267" s="1">
        <v>0</v>
      </c>
      <c r="H267" s="1">
        <v>0</v>
      </c>
      <c r="I267" s="1">
        <v>6.27</v>
      </c>
      <c r="J267" s="1">
        <v>0</v>
      </c>
      <c r="K267" s="1">
        <v>6.27</v>
      </c>
      <c r="L267" s="6">
        <v>0.330069422</v>
      </c>
      <c r="M267" s="1">
        <v>73734.62</v>
      </c>
    </row>
    <row r="268" spans="1:13" x14ac:dyDescent="0.25">
      <c r="A268" s="4">
        <v>68890</v>
      </c>
      <c r="B268" t="s">
        <v>377</v>
      </c>
      <c r="C268" s="4">
        <v>43802</v>
      </c>
      <c r="D268" t="s">
        <v>173</v>
      </c>
      <c r="E268" s="1">
        <v>0</v>
      </c>
      <c r="F268" s="1">
        <v>0</v>
      </c>
      <c r="G268" s="1">
        <v>0</v>
      </c>
      <c r="H268" s="1">
        <v>0</v>
      </c>
      <c r="I268" s="1">
        <v>1</v>
      </c>
      <c r="J268" s="1">
        <v>0</v>
      </c>
      <c r="K268" s="1">
        <v>1</v>
      </c>
      <c r="L268" s="6">
        <v>0.59246764100000004</v>
      </c>
      <c r="M268" s="1">
        <v>16323.01</v>
      </c>
    </row>
    <row r="269" spans="1:13" x14ac:dyDescent="0.25">
      <c r="A269" s="4">
        <v>68890</v>
      </c>
      <c r="B269" t="s">
        <v>377</v>
      </c>
      <c r="C269" s="4">
        <v>44206</v>
      </c>
      <c r="D269" t="s">
        <v>378</v>
      </c>
      <c r="E269" s="1">
        <v>0</v>
      </c>
      <c r="F269" s="1">
        <v>0</v>
      </c>
      <c r="G269" s="1">
        <v>0</v>
      </c>
      <c r="H269" s="1">
        <v>0</v>
      </c>
      <c r="I269" s="1">
        <v>5.7</v>
      </c>
      <c r="J269" s="1">
        <v>2</v>
      </c>
      <c r="K269" s="1">
        <v>7.7</v>
      </c>
      <c r="L269" s="6">
        <v>0.49956126200000001</v>
      </c>
      <c r="M269" s="1">
        <v>121486.52</v>
      </c>
    </row>
    <row r="270" spans="1:13" x14ac:dyDescent="0.25">
      <c r="A270" s="4">
        <v>68890</v>
      </c>
      <c r="B270" t="s">
        <v>377</v>
      </c>
      <c r="C270" s="4">
        <v>46847</v>
      </c>
      <c r="D270" t="s">
        <v>379</v>
      </c>
      <c r="E270" s="1">
        <v>0</v>
      </c>
      <c r="F270" s="1">
        <v>0</v>
      </c>
      <c r="G270" s="1">
        <v>0</v>
      </c>
      <c r="H270" s="1">
        <v>0</v>
      </c>
      <c r="I270" s="1">
        <v>3</v>
      </c>
      <c r="J270" s="1">
        <v>0</v>
      </c>
      <c r="K270" s="1">
        <v>3</v>
      </c>
      <c r="L270" s="6">
        <v>0.57430958300000001</v>
      </c>
      <c r="M270" s="1">
        <v>48021.73</v>
      </c>
    </row>
    <row r="271" spans="1:13" x14ac:dyDescent="0.25">
      <c r="A271" s="4">
        <v>68890</v>
      </c>
      <c r="B271" t="s">
        <v>377</v>
      </c>
      <c r="C271" s="4">
        <v>46862</v>
      </c>
      <c r="D271" t="s">
        <v>380</v>
      </c>
      <c r="E271" s="1">
        <v>0</v>
      </c>
      <c r="F271" s="1">
        <v>1</v>
      </c>
      <c r="G271" s="1">
        <v>0</v>
      </c>
      <c r="H271" s="1">
        <v>0</v>
      </c>
      <c r="I271" s="1">
        <v>2</v>
      </c>
      <c r="J271" s="1">
        <v>0</v>
      </c>
      <c r="K271" s="1">
        <v>3</v>
      </c>
      <c r="L271" s="6">
        <v>0.34444990599999997</v>
      </c>
      <c r="M271" s="1">
        <v>31419.49</v>
      </c>
    </row>
    <row r="272" spans="1:13" x14ac:dyDescent="0.25">
      <c r="A272" s="4">
        <v>68890</v>
      </c>
      <c r="B272" t="s">
        <v>377</v>
      </c>
      <c r="C272" s="4">
        <v>46870</v>
      </c>
      <c r="D272" t="s">
        <v>381</v>
      </c>
      <c r="E272" s="1">
        <v>0</v>
      </c>
      <c r="F272" s="1">
        <v>0</v>
      </c>
      <c r="G272" s="1">
        <v>0</v>
      </c>
      <c r="H272" s="1">
        <v>0</v>
      </c>
      <c r="I272" s="1">
        <v>1.47</v>
      </c>
      <c r="J272" s="1">
        <v>1</v>
      </c>
      <c r="K272" s="1">
        <v>2.4700000000000002</v>
      </c>
      <c r="L272" s="6">
        <v>0.50342974699999998</v>
      </c>
      <c r="M272" s="1">
        <v>40645.15</v>
      </c>
    </row>
    <row r="273" spans="1:13" x14ac:dyDescent="0.25">
      <c r="A273" s="4">
        <v>68890</v>
      </c>
      <c r="B273" t="s">
        <v>377</v>
      </c>
      <c r="C273" s="4">
        <v>46888</v>
      </c>
      <c r="D273" t="s">
        <v>382</v>
      </c>
      <c r="E273" s="1">
        <v>0</v>
      </c>
      <c r="F273" s="1">
        <v>0</v>
      </c>
      <c r="G273" s="1">
        <v>0</v>
      </c>
      <c r="H273" s="1">
        <v>0</v>
      </c>
      <c r="I273" s="1">
        <v>1</v>
      </c>
      <c r="J273" s="1">
        <v>1</v>
      </c>
      <c r="K273" s="1">
        <v>2</v>
      </c>
      <c r="L273" s="6">
        <v>0.48094429500000002</v>
      </c>
      <c r="M273" s="1">
        <v>32733.59</v>
      </c>
    </row>
    <row r="274" spans="1:13" x14ac:dyDescent="0.25">
      <c r="A274" s="4">
        <v>68890</v>
      </c>
      <c r="B274" t="s">
        <v>377</v>
      </c>
      <c r="C274" s="4">
        <v>46896</v>
      </c>
      <c r="D274" t="s">
        <v>383</v>
      </c>
      <c r="E274" s="1">
        <v>0</v>
      </c>
      <c r="F274" s="1">
        <v>0</v>
      </c>
      <c r="G274" s="1">
        <v>0</v>
      </c>
      <c r="H274" s="1">
        <v>0</v>
      </c>
      <c r="I274" s="1">
        <v>5.6</v>
      </c>
      <c r="J274" s="1">
        <v>0</v>
      </c>
      <c r="K274" s="1">
        <v>5.6</v>
      </c>
      <c r="L274" s="6">
        <v>0.59670359299999998</v>
      </c>
      <c r="M274" s="1">
        <v>91821.38</v>
      </c>
    </row>
    <row r="275" spans="1:13" x14ac:dyDescent="0.25">
      <c r="A275" s="4">
        <v>68890</v>
      </c>
      <c r="B275" t="s">
        <v>377</v>
      </c>
      <c r="C275" s="4">
        <v>46904</v>
      </c>
      <c r="D275" t="s">
        <v>384</v>
      </c>
      <c r="E275" s="1">
        <v>0</v>
      </c>
      <c r="F275" s="1">
        <v>0</v>
      </c>
      <c r="G275" s="1">
        <v>0</v>
      </c>
      <c r="H275" s="1">
        <v>0</v>
      </c>
      <c r="I275" s="1">
        <v>0.52</v>
      </c>
      <c r="J275" s="1">
        <v>1</v>
      </c>
      <c r="K275" s="1">
        <v>1.52</v>
      </c>
      <c r="L275" s="6">
        <v>0.19015210900000001</v>
      </c>
      <c r="M275" s="1">
        <v>15744.84</v>
      </c>
    </row>
    <row r="276" spans="1:13" x14ac:dyDescent="0.25">
      <c r="A276" s="4">
        <v>69229</v>
      </c>
      <c r="B276" t="s">
        <v>385</v>
      </c>
      <c r="C276" s="4">
        <v>43513</v>
      </c>
      <c r="D276" t="s">
        <v>386</v>
      </c>
      <c r="E276" s="1">
        <v>0</v>
      </c>
      <c r="F276" s="1">
        <v>1</v>
      </c>
      <c r="G276" s="1">
        <v>0</v>
      </c>
      <c r="H276" s="1">
        <v>0</v>
      </c>
      <c r="I276" s="1">
        <v>5</v>
      </c>
      <c r="J276" s="1">
        <v>1</v>
      </c>
      <c r="K276" s="1">
        <v>7</v>
      </c>
      <c r="L276" s="6">
        <v>0.64071751099999996</v>
      </c>
      <c r="M276" s="1">
        <v>116842.54</v>
      </c>
    </row>
    <row r="277" spans="1:13" x14ac:dyDescent="0.25">
      <c r="A277" s="4">
        <v>69229</v>
      </c>
      <c r="B277" t="s">
        <v>385</v>
      </c>
      <c r="C277" s="4">
        <v>43810</v>
      </c>
      <c r="D277" t="s">
        <v>387</v>
      </c>
      <c r="E277" s="1">
        <v>0</v>
      </c>
      <c r="F277" s="1">
        <v>0</v>
      </c>
      <c r="G277" s="1">
        <v>0</v>
      </c>
      <c r="H277" s="1">
        <v>0</v>
      </c>
      <c r="I277" s="1">
        <v>10</v>
      </c>
      <c r="J277" s="1">
        <v>3</v>
      </c>
      <c r="K277" s="1">
        <v>13</v>
      </c>
      <c r="L277" s="6">
        <v>0.54542155599999997</v>
      </c>
      <c r="M277" s="1">
        <v>215057.73</v>
      </c>
    </row>
    <row r="278" spans="1:13" x14ac:dyDescent="0.25">
      <c r="A278" s="4">
        <v>69229</v>
      </c>
      <c r="B278" t="s">
        <v>385</v>
      </c>
      <c r="C278" s="4">
        <v>44057</v>
      </c>
      <c r="D278" t="s">
        <v>388</v>
      </c>
      <c r="E278" s="1">
        <v>0</v>
      </c>
      <c r="F278" s="1">
        <v>2</v>
      </c>
      <c r="G278" s="1">
        <v>0</v>
      </c>
      <c r="H278" s="1">
        <v>0</v>
      </c>
      <c r="I278" s="1">
        <v>19.91</v>
      </c>
      <c r="J278" s="1">
        <v>0</v>
      </c>
      <c r="K278" s="1">
        <v>21.91</v>
      </c>
      <c r="L278" s="6">
        <v>0.46690717100000001</v>
      </c>
      <c r="M278" s="1">
        <v>297297.68</v>
      </c>
    </row>
    <row r="279" spans="1:13" x14ac:dyDescent="0.25">
      <c r="A279" s="4">
        <v>69229</v>
      </c>
      <c r="B279" t="s">
        <v>385</v>
      </c>
      <c r="C279" s="4">
        <v>45856</v>
      </c>
      <c r="D279" t="s">
        <v>269</v>
      </c>
      <c r="E279" s="1">
        <v>0</v>
      </c>
      <c r="F279" s="1">
        <v>1</v>
      </c>
      <c r="G279" s="1">
        <v>0</v>
      </c>
      <c r="H279" s="1">
        <v>0</v>
      </c>
      <c r="I279" s="1">
        <v>2.83</v>
      </c>
      <c r="J279" s="1">
        <v>1.51</v>
      </c>
      <c r="K279" s="1">
        <v>5.34</v>
      </c>
      <c r="L279" s="6">
        <v>0.477787144</v>
      </c>
      <c r="M279" s="1">
        <v>76070.039999999994</v>
      </c>
    </row>
    <row r="280" spans="1:13" x14ac:dyDescent="0.25">
      <c r="A280" s="4">
        <v>69229</v>
      </c>
      <c r="B280" t="s">
        <v>385</v>
      </c>
      <c r="C280" s="4">
        <v>45864</v>
      </c>
      <c r="D280" t="s">
        <v>389</v>
      </c>
      <c r="E280" s="1">
        <v>0</v>
      </c>
      <c r="F280" s="1">
        <v>0</v>
      </c>
      <c r="G280" s="1">
        <v>0</v>
      </c>
      <c r="H280" s="1">
        <v>0</v>
      </c>
      <c r="I280" s="1">
        <v>8.42</v>
      </c>
      <c r="J280" s="1">
        <v>0</v>
      </c>
      <c r="K280" s="1">
        <v>8.42</v>
      </c>
      <c r="L280" s="6">
        <v>0.46745173400000001</v>
      </c>
      <c r="M280" s="1">
        <v>119134.46</v>
      </c>
    </row>
    <row r="281" spans="1:13" x14ac:dyDescent="0.25">
      <c r="A281" s="4">
        <v>69229</v>
      </c>
      <c r="B281" t="s">
        <v>385</v>
      </c>
      <c r="C281" s="4">
        <v>45872</v>
      </c>
      <c r="D281" t="s">
        <v>390</v>
      </c>
      <c r="E281" s="1">
        <v>0</v>
      </c>
      <c r="F281" s="1">
        <v>0</v>
      </c>
      <c r="G281" s="1">
        <v>0</v>
      </c>
      <c r="H281" s="1">
        <v>0</v>
      </c>
      <c r="I281" s="1">
        <v>5.44</v>
      </c>
      <c r="J281" s="1">
        <v>2</v>
      </c>
      <c r="K281" s="1">
        <v>7.44</v>
      </c>
      <c r="L281" s="6">
        <v>0.48917685399999999</v>
      </c>
      <c r="M281" s="1">
        <v>116147.77</v>
      </c>
    </row>
    <row r="282" spans="1:13" x14ac:dyDescent="0.25">
      <c r="A282" s="4">
        <v>69229</v>
      </c>
      <c r="B282" t="s">
        <v>385</v>
      </c>
      <c r="C282" s="4">
        <v>45880</v>
      </c>
      <c r="D282" t="s">
        <v>391</v>
      </c>
      <c r="E282" s="1">
        <v>0</v>
      </c>
      <c r="F282" s="1">
        <v>2</v>
      </c>
      <c r="G282" s="1">
        <v>0</v>
      </c>
      <c r="H282" s="1">
        <v>0</v>
      </c>
      <c r="I282" s="1">
        <v>9.17</v>
      </c>
      <c r="J282" s="1">
        <v>1</v>
      </c>
      <c r="K282" s="1">
        <v>12.17</v>
      </c>
      <c r="L282" s="6">
        <v>0.53870786100000001</v>
      </c>
      <c r="M282" s="1">
        <v>177295.05</v>
      </c>
    </row>
    <row r="283" spans="1:13" x14ac:dyDescent="0.25">
      <c r="A283" s="4">
        <v>69625</v>
      </c>
      <c r="B283" t="s">
        <v>392</v>
      </c>
      <c r="C283" s="4">
        <v>43505</v>
      </c>
      <c r="D283" t="s">
        <v>393</v>
      </c>
      <c r="E283" s="1">
        <v>1</v>
      </c>
      <c r="F283" s="1">
        <v>2</v>
      </c>
      <c r="G283" s="1">
        <v>0.6</v>
      </c>
      <c r="H283" s="1">
        <v>0</v>
      </c>
      <c r="I283" s="1">
        <v>5</v>
      </c>
      <c r="J283" s="1">
        <v>5.71</v>
      </c>
      <c r="K283" s="1">
        <v>14.31</v>
      </c>
      <c r="L283" s="6">
        <v>0.49391194700000002</v>
      </c>
      <c r="M283" s="1">
        <v>208981.35</v>
      </c>
    </row>
    <row r="284" spans="1:13" x14ac:dyDescent="0.25">
      <c r="A284" s="4">
        <v>69625</v>
      </c>
      <c r="B284" t="s">
        <v>392</v>
      </c>
      <c r="C284" s="4">
        <v>45120</v>
      </c>
      <c r="D284" t="s">
        <v>394</v>
      </c>
      <c r="E284" s="1">
        <v>0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  <c r="K284" s="1">
        <v>1</v>
      </c>
      <c r="L284" s="6">
        <v>0.38691799100000002</v>
      </c>
      <c r="M284" s="1">
        <v>12748.5</v>
      </c>
    </row>
    <row r="285" spans="1:13" x14ac:dyDescent="0.25">
      <c r="A285" s="4">
        <v>69625</v>
      </c>
      <c r="B285" t="s">
        <v>392</v>
      </c>
      <c r="C285" s="4">
        <v>45468</v>
      </c>
      <c r="D285" t="s">
        <v>395</v>
      </c>
      <c r="E285" s="1">
        <v>0</v>
      </c>
      <c r="F285" s="1">
        <v>0</v>
      </c>
      <c r="G285" s="1">
        <v>0</v>
      </c>
      <c r="H285" s="1">
        <v>0</v>
      </c>
      <c r="I285" s="1">
        <v>4.08</v>
      </c>
      <c r="J285" s="1">
        <v>2.94</v>
      </c>
      <c r="K285" s="1">
        <v>7.02</v>
      </c>
      <c r="L285" s="6">
        <v>0.45142203400000003</v>
      </c>
      <c r="M285" s="1">
        <v>108314.27</v>
      </c>
    </row>
    <row r="286" spans="1:13" x14ac:dyDescent="0.25">
      <c r="A286" s="4">
        <v>69625</v>
      </c>
      <c r="B286" t="s">
        <v>392</v>
      </c>
      <c r="C286" s="4">
        <v>45823</v>
      </c>
      <c r="D286" t="s">
        <v>396</v>
      </c>
      <c r="E286" s="1">
        <v>0</v>
      </c>
      <c r="F286" s="1">
        <v>0.88</v>
      </c>
      <c r="G286" s="1">
        <v>0</v>
      </c>
      <c r="H286" s="1">
        <v>0</v>
      </c>
      <c r="I286" s="1">
        <v>5</v>
      </c>
      <c r="J286" s="1">
        <v>1</v>
      </c>
      <c r="K286" s="1">
        <v>6.88</v>
      </c>
      <c r="L286" s="6">
        <v>0.36151550700000001</v>
      </c>
      <c r="M286" s="1">
        <v>83393.67</v>
      </c>
    </row>
    <row r="287" spans="1:13" x14ac:dyDescent="0.25">
      <c r="A287" s="4">
        <v>69625</v>
      </c>
      <c r="B287" t="s">
        <v>392</v>
      </c>
      <c r="C287" s="4">
        <v>45831</v>
      </c>
      <c r="D287" t="s">
        <v>397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1</v>
      </c>
      <c r="K287" s="1">
        <v>1</v>
      </c>
      <c r="L287" s="6">
        <v>0.45023386599999998</v>
      </c>
      <c r="M287" s="1">
        <v>17562.650000000001</v>
      </c>
    </row>
    <row r="288" spans="1:13" x14ac:dyDescent="0.25">
      <c r="A288" s="4">
        <v>69625</v>
      </c>
      <c r="B288" t="s">
        <v>392</v>
      </c>
      <c r="C288" s="4">
        <v>48462</v>
      </c>
      <c r="D288" t="s">
        <v>268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1</v>
      </c>
      <c r="K288" s="1">
        <v>1</v>
      </c>
      <c r="L288" s="6">
        <v>0.43729585599999998</v>
      </c>
      <c r="M288" s="1">
        <v>17230.95</v>
      </c>
    </row>
    <row r="289" spans="1:13" x14ac:dyDescent="0.25">
      <c r="A289" s="4">
        <v>69625</v>
      </c>
      <c r="B289" t="s">
        <v>392</v>
      </c>
      <c r="C289" s="4">
        <v>49429</v>
      </c>
      <c r="D289" t="s">
        <v>158</v>
      </c>
      <c r="E289" s="1">
        <v>0</v>
      </c>
      <c r="F289" s="1">
        <v>1</v>
      </c>
      <c r="G289" s="1">
        <v>0</v>
      </c>
      <c r="H289" s="1">
        <v>0</v>
      </c>
      <c r="I289" s="1">
        <v>0.57999999999999996</v>
      </c>
      <c r="J289" s="1">
        <v>0.28999999999999998</v>
      </c>
      <c r="K289" s="1">
        <v>1.87</v>
      </c>
      <c r="L289" s="6">
        <v>0.54106690800000001</v>
      </c>
      <c r="M289" s="1">
        <v>22904.37</v>
      </c>
    </row>
    <row r="290" spans="1:13" x14ac:dyDescent="0.25">
      <c r="A290" s="4">
        <v>69625</v>
      </c>
      <c r="B290" t="s">
        <v>392</v>
      </c>
      <c r="C290" s="4">
        <v>49445</v>
      </c>
      <c r="D290" t="s">
        <v>398</v>
      </c>
      <c r="E290" s="1">
        <v>0</v>
      </c>
      <c r="F290" s="1">
        <v>0</v>
      </c>
      <c r="G290" s="1">
        <v>0</v>
      </c>
      <c r="H290" s="1">
        <v>0</v>
      </c>
      <c r="I290" s="1">
        <v>1</v>
      </c>
      <c r="J290" s="1">
        <v>0</v>
      </c>
      <c r="K290" s="1">
        <v>1</v>
      </c>
      <c r="L290" s="6">
        <v>0.41624135800000001</v>
      </c>
      <c r="M290" s="1">
        <v>13258.44</v>
      </c>
    </row>
    <row r="291" spans="1:13" x14ac:dyDescent="0.25">
      <c r="A291" s="4">
        <v>69773</v>
      </c>
      <c r="B291" t="s">
        <v>399</v>
      </c>
      <c r="C291" s="4">
        <v>44164</v>
      </c>
      <c r="D291" t="s">
        <v>400</v>
      </c>
      <c r="E291" s="1">
        <v>0</v>
      </c>
      <c r="F291" s="1">
        <v>0</v>
      </c>
      <c r="G291" s="1">
        <v>0</v>
      </c>
      <c r="H291" s="1">
        <v>0</v>
      </c>
      <c r="I291" s="1">
        <v>4</v>
      </c>
      <c r="J291" s="1">
        <v>0</v>
      </c>
      <c r="K291" s="1">
        <v>4</v>
      </c>
      <c r="L291" s="6">
        <v>0.47796607200000002</v>
      </c>
      <c r="M291" s="1">
        <v>57327.32</v>
      </c>
    </row>
    <row r="292" spans="1:13" x14ac:dyDescent="0.25">
      <c r="A292" s="4">
        <v>69773</v>
      </c>
      <c r="B292" t="s">
        <v>399</v>
      </c>
      <c r="C292" s="4">
        <v>44685</v>
      </c>
      <c r="D292" t="s">
        <v>401</v>
      </c>
      <c r="E292" s="1">
        <v>0</v>
      </c>
      <c r="F292" s="1">
        <v>0</v>
      </c>
      <c r="G292" s="1">
        <v>0</v>
      </c>
      <c r="H292" s="1">
        <v>0</v>
      </c>
      <c r="I292" s="1">
        <v>1</v>
      </c>
      <c r="J292" s="1">
        <v>0</v>
      </c>
      <c r="K292" s="1">
        <v>1</v>
      </c>
      <c r="L292" s="6">
        <v>0.58813455299999995</v>
      </c>
      <c r="M292" s="1">
        <v>16247.66</v>
      </c>
    </row>
    <row r="293" spans="1:13" x14ac:dyDescent="0.25">
      <c r="A293" s="4">
        <v>69773</v>
      </c>
      <c r="B293" t="s">
        <v>399</v>
      </c>
      <c r="C293" s="4">
        <v>49205</v>
      </c>
      <c r="D293" t="s">
        <v>402</v>
      </c>
      <c r="E293" s="1">
        <v>0</v>
      </c>
      <c r="F293" s="1">
        <v>0</v>
      </c>
      <c r="G293" s="1">
        <v>0</v>
      </c>
      <c r="H293" s="1">
        <v>0</v>
      </c>
      <c r="I293" s="1">
        <v>2</v>
      </c>
      <c r="J293" s="1">
        <v>0</v>
      </c>
      <c r="K293" s="1">
        <v>2</v>
      </c>
      <c r="L293" s="6">
        <v>0.50830907999999997</v>
      </c>
      <c r="M293" s="1">
        <v>29718.99</v>
      </c>
    </row>
    <row r="294" spans="1:13" x14ac:dyDescent="0.25">
      <c r="A294" s="4">
        <v>69773</v>
      </c>
      <c r="B294" t="s">
        <v>399</v>
      </c>
      <c r="C294" s="4">
        <v>49213</v>
      </c>
      <c r="D294" t="s">
        <v>403</v>
      </c>
      <c r="E294" s="1">
        <v>0</v>
      </c>
      <c r="F294" s="1">
        <v>0</v>
      </c>
      <c r="G294" s="1">
        <v>0</v>
      </c>
      <c r="H294" s="1">
        <v>0</v>
      </c>
      <c r="I294" s="1">
        <v>1.1000000000000001</v>
      </c>
      <c r="J294" s="1">
        <v>0</v>
      </c>
      <c r="K294" s="1">
        <v>1.1000000000000001</v>
      </c>
      <c r="L294" s="6">
        <v>0.44331926100000002</v>
      </c>
      <c r="M294" s="1">
        <v>15102.25</v>
      </c>
    </row>
    <row r="295" spans="1:13" x14ac:dyDescent="0.25">
      <c r="A295" s="4">
        <v>69773</v>
      </c>
      <c r="B295" t="s">
        <v>399</v>
      </c>
      <c r="C295" s="4">
        <v>49221</v>
      </c>
      <c r="D295" t="s">
        <v>219</v>
      </c>
      <c r="E295" s="1">
        <v>0</v>
      </c>
      <c r="F295" s="1">
        <v>0</v>
      </c>
      <c r="G295" s="1">
        <v>0</v>
      </c>
      <c r="H295" s="1">
        <v>0</v>
      </c>
      <c r="I295" s="1">
        <v>0.9</v>
      </c>
      <c r="J295" s="1">
        <v>0</v>
      </c>
      <c r="K295" s="1">
        <v>0.9</v>
      </c>
      <c r="L295" s="6">
        <v>0.50769507300000005</v>
      </c>
      <c r="M295" s="1">
        <v>13363.94</v>
      </c>
    </row>
    <row r="296" spans="1:13" x14ac:dyDescent="0.25">
      <c r="A296" s="4">
        <v>69773</v>
      </c>
      <c r="B296" t="s">
        <v>399</v>
      </c>
      <c r="C296" s="4">
        <v>49239</v>
      </c>
      <c r="D296" t="s">
        <v>404</v>
      </c>
      <c r="E296" s="1">
        <v>0</v>
      </c>
      <c r="F296" s="1">
        <v>0</v>
      </c>
      <c r="G296" s="1">
        <v>0</v>
      </c>
      <c r="H296" s="1">
        <v>0</v>
      </c>
      <c r="I296" s="1">
        <v>1</v>
      </c>
      <c r="J296" s="1">
        <v>0</v>
      </c>
      <c r="K296" s="1">
        <v>1</v>
      </c>
      <c r="L296" s="6">
        <v>0.32389923399999998</v>
      </c>
      <c r="M296" s="1">
        <v>11652.61</v>
      </c>
    </row>
    <row r="297" spans="1:13" x14ac:dyDescent="0.25">
      <c r="A297" s="4">
        <v>69773</v>
      </c>
      <c r="B297" t="s">
        <v>399</v>
      </c>
      <c r="C297" s="4">
        <v>49940</v>
      </c>
      <c r="D297" t="s">
        <v>356</v>
      </c>
      <c r="E297" s="1">
        <v>0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  <c r="K297" s="1">
        <v>1</v>
      </c>
      <c r="L297" s="6">
        <v>0.60482401399999997</v>
      </c>
      <c r="M297" s="1">
        <v>16537.89</v>
      </c>
    </row>
    <row r="298" spans="1:13" x14ac:dyDescent="0.25">
      <c r="A298" s="4">
        <v>70037</v>
      </c>
      <c r="B298" t="s">
        <v>405</v>
      </c>
      <c r="C298" s="4">
        <v>44628</v>
      </c>
      <c r="D298" t="s">
        <v>406</v>
      </c>
      <c r="E298" s="1">
        <v>0</v>
      </c>
      <c r="F298" s="1">
        <v>0</v>
      </c>
      <c r="G298" s="1">
        <v>0</v>
      </c>
      <c r="H298" s="1">
        <v>0</v>
      </c>
      <c r="I298" s="1">
        <v>4.91</v>
      </c>
      <c r="J298" s="1">
        <v>2</v>
      </c>
      <c r="K298" s="1">
        <v>6.91</v>
      </c>
      <c r="L298" s="6">
        <v>0.88405342399999998</v>
      </c>
      <c r="M298" s="1">
        <v>162411.97</v>
      </c>
    </row>
    <row r="299" spans="1:13" x14ac:dyDescent="0.25">
      <c r="A299" s="4">
        <v>70037</v>
      </c>
      <c r="B299" t="s">
        <v>405</v>
      </c>
      <c r="C299" s="4">
        <v>45088</v>
      </c>
      <c r="D299" t="s">
        <v>407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2</v>
      </c>
      <c r="K299" s="1">
        <v>3</v>
      </c>
      <c r="L299" s="6">
        <v>0.32402464399999997</v>
      </c>
      <c r="M299" s="1">
        <v>40308.83</v>
      </c>
    </row>
    <row r="300" spans="1:13" x14ac:dyDescent="0.25">
      <c r="A300" s="4">
        <v>70037</v>
      </c>
      <c r="B300" t="s">
        <v>405</v>
      </c>
      <c r="C300" s="4">
        <v>45104</v>
      </c>
      <c r="D300" t="s">
        <v>408</v>
      </c>
      <c r="E300" s="1">
        <v>0</v>
      </c>
      <c r="F300" s="1">
        <v>0</v>
      </c>
      <c r="G300" s="1">
        <v>0</v>
      </c>
      <c r="H300" s="1">
        <v>0</v>
      </c>
      <c r="I300" s="1">
        <v>3</v>
      </c>
      <c r="J300" s="1">
        <v>1</v>
      </c>
      <c r="K300" s="1">
        <v>4</v>
      </c>
      <c r="L300" s="6">
        <v>0.31946729299999999</v>
      </c>
      <c r="M300" s="1">
        <v>48936.79</v>
      </c>
    </row>
    <row r="301" spans="1:13" x14ac:dyDescent="0.25">
      <c r="A301" s="4">
        <v>70037</v>
      </c>
      <c r="B301" t="s">
        <v>405</v>
      </c>
      <c r="C301" s="4">
        <v>45369</v>
      </c>
      <c r="D301" t="s">
        <v>409</v>
      </c>
      <c r="E301" s="1">
        <v>0</v>
      </c>
      <c r="F301" s="1">
        <v>1</v>
      </c>
      <c r="G301" s="1">
        <v>0</v>
      </c>
      <c r="H301" s="1">
        <v>0</v>
      </c>
      <c r="I301" s="1">
        <v>0</v>
      </c>
      <c r="J301" s="1">
        <v>1.74</v>
      </c>
      <c r="K301" s="1">
        <v>2.74</v>
      </c>
      <c r="L301" s="6">
        <v>0.50171349499999995</v>
      </c>
      <c r="M301" s="1">
        <v>40884.79</v>
      </c>
    </row>
    <row r="302" spans="1:13" x14ac:dyDescent="0.25">
      <c r="A302" s="4">
        <v>70037</v>
      </c>
      <c r="B302" t="s">
        <v>405</v>
      </c>
      <c r="C302" s="4">
        <v>45492</v>
      </c>
      <c r="D302" t="s">
        <v>410</v>
      </c>
      <c r="E302" s="1">
        <v>0</v>
      </c>
      <c r="F302" s="1">
        <v>0</v>
      </c>
      <c r="G302" s="1">
        <v>0</v>
      </c>
      <c r="H302" s="1">
        <v>0</v>
      </c>
      <c r="I302" s="1">
        <v>7</v>
      </c>
      <c r="J302" s="1">
        <v>1</v>
      </c>
      <c r="K302" s="1">
        <v>8</v>
      </c>
      <c r="L302" s="6">
        <v>0.22882613299999999</v>
      </c>
      <c r="M302" s="1">
        <v>81881.42</v>
      </c>
    </row>
    <row r="303" spans="1:13" x14ac:dyDescent="0.25">
      <c r="A303" s="4">
        <v>70037</v>
      </c>
      <c r="B303" t="s">
        <v>405</v>
      </c>
      <c r="C303" s="4">
        <v>47878</v>
      </c>
      <c r="D303" t="s">
        <v>411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0</v>
      </c>
      <c r="K303" s="1">
        <v>1</v>
      </c>
      <c r="L303" s="6">
        <v>0.05</v>
      </c>
      <c r="M303" s="1">
        <v>6889.5</v>
      </c>
    </row>
    <row r="304" spans="1:13" x14ac:dyDescent="0.25">
      <c r="A304" s="4">
        <v>70037</v>
      </c>
      <c r="B304" t="s">
        <v>405</v>
      </c>
      <c r="C304" s="4">
        <v>47886</v>
      </c>
      <c r="D304" t="s">
        <v>412</v>
      </c>
      <c r="E304" s="1">
        <v>0</v>
      </c>
      <c r="F304" s="1">
        <v>1</v>
      </c>
      <c r="G304" s="1">
        <v>0</v>
      </c>
      <c r="H304" s="1">
        <v>1</v>
      </c>
      <c r="I304" s="1">
        <v>5</v>
      </c>
      <c r="J304" s="1">
        <v>2.2599999999999998</v>
      </c>
      <c r="K304" s="1">
        <v>9.26</v>
      </c>
      <c r="L304" s="6">
        <v>0.49919456899999998</v>
      </c>
      <c r="M304" s="1">
        <v>136482.74</v>
      </c>
    </row>
    <row r="305" spans="1:13" x14ac:dyDescent="0.25">
      <c r="A305" s="4">
        <v>70037</v>
      </c>
      <c r="B305" t="s">
        <v>405</v>
      </c>
      <c r="C305" s="4">
        <v>47894</v>
      </c>
      <c r="D305" t="s">
        <v>413</v>
      </c>
      <c r="E305" s="1">
        <v>0</v>
      </c>
      <c r="F305" s="1">
        <v>1</v>
      </c>
      <c r="G305" s="1">
        <v>0</v>
      </c>
      <c r="H305" s="1">
        <v>0</v>
      </c>
      <c r="I305" s="1">
        <v>5</v>
      </c>
      <c r="J305" s="1">
        <v>5</v>
      </c>
      <c r="K305" s="1">
        <v>11</v>
      </c>
      <c r="L305" s="6">
        <v>0.210519548</v>
      </c>
      <c r="M305" s="1">
        <v>112353.25</v>
      </c>
    </row>
    <row r="306" spans="1:13" x14ac:dyDescent="0.25">
      <c r="A306" s="4">
        <v>70037</v>
      </c>
      <c r="B306" t="s">
        <v>405</v>
      </c>
      <c r="C306" s="4">
        <v>47902</v>
      </c>
      <c r="D306" t="s">
        <v>354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6">
        <v>0.31881008</v>
      </c>
      <c r="M306" s="1">
        <v>11564.11</v>
      </c>
    </row>
    <row r="307" spans="1:13" x14ac:dyDescent="0.25">
      <c r="A307" s="4">
        <v>70615</v>
      </c>
      <c r="B307" t="s">
        <v>414</v>
      </c>
      <c r="C307" s="4">
        <v>44032</v>
      </c>
      <c r="D307" t="s">
        <v>415</v>
      </c>
      <c r="E307" s="1">
        <v>0</v>
      </c>
      <c r="F307" s="1">
        <v>0</v>
      </c>
      <c r="G307" s="1">
        <v>0</v>
      </c>
      <c r="H307" s="1">
        <v>0</v>
      </c>
      <c r="I307" s="1">
        <v>5</v>
      </c>
      <c r="J307" s="1">
        <v>3</v>
      </c>
      <c r="K307" s="1">
        <v>8</v>
      </c>
      <c r="L307" s="6">
        <v>0.55128141799999997</v>
      </c>
      <c r="M307" s="1">
        <v>138493.51999999999</v>
      </c>
    </row>
    <row r="308" spans="1:13" x14ac:dyDescent="0.25">
      <c r="A308" s="4">
        <v>70615</v>
      </c>
      <c r="B308" t="s">
        <v>414</v>
      </c>
      <c r="C308" s="4">
        <v>65680</v>
      </c>
      <c r="D308" t="s">
        <v>416</v>
      </c>
      <c r="E308" s="1">
        <v>0</v>
      </c>
      <c r="F308" s="1">
        <v>1</v>
      </c>
      <c r="G308" s="1">
        <v>0</v>
      </c>
      <c r="H308" s="1">
        <v>0</v>
      </c>
      <c r="I308" s="1">
        <v>4.93</v>
      </c>
      <c r="J308" s="1">
        <v>6</v>
      </c>
      <c r="K308" s="1">
        <v>11.93</v>
      </c>
      <c r="L308" s="6">
        <v>0.34555387399999998</v>
      </c>
      <c r="M308" s="1">
        <v>155981.6</v>
      </c>
    </row>
    <row r="309" spans="1:13" x14ac:dyDescent="0.25">
      <c r="A309" s="4">
        <v>71076</v>
      </c>
      <c r="B309" t="s">
        <v>417</v>
      </c>
      <c r="C309" s="4">
        <v>45278</v>
      </c>
      <c r="D309" t="s">
        <v>418</v>
      </c>
      <c r="E309" s="1">
        <v>0</v>
      </c>
      <c r="F309" s="1">
        <v>2.68</v>
      </c>
      <c r="G309" s="1">
        <v>0</v>
      </c>
      <c r="H309" s="1">
        <v>0</v>
      </c>
      <c r="I309" s="1">
        <v>6</v>
      </c>
      <c r="J309" s="1">
        <v>4</v>
      </c>
      <c r="K309" s="1">
        <v>12.68</v>
      </c>
      <c r="L309" s="6">
        <v>0.227899515</v>
      </c>
      <c r="M309" s="1">
        <v>125929.41</v>
      </c>
    </row>
    <row r="310" spans="1:13" x14ac:dyDescent="0.25">
      <c r="A310" s="4">
        <v>71076</v>
      </c>
      <c r="B310" t="s">
        <v>417</v>
      </c>
      <c r="C310" s="4">
        <v>46177</v>
      </c>
      <c r="D310" t="s">
        <v>419</v>
      </c>
      <c r="E310" s="1">
        <v>0</v>
      </c>
      <c r="F310" s="1">
        <v>0</v>
      </c>
      <c r="G310" s="1">
        <v>0</v>
      </c>
      <c r="H310" s="1">
        <v>0</v>
      </c>
      <c r="I310" s="1">
        <v>2</v>
      </c>
      <c r="J310" s="1">
        <v>3</v>
      </c>
      <c r="K310" s="1">
        <v>5</v>
      </c>
      <c r="L310" s="6">
        <v>0.40177652899999999</v>
      </c>
      <c r="M310" s="1">
        <v>74974.820000000007</v>
      </c>
    </row>
    <row r="311" spans="1:13" x14ac:dyDescent="0.25">
      <c r="A311" s="4">
        <v>71076</v>
      </c>
      <c r="B311" t="s">
        <v>417</v>
      </c>
      <c r="C311" s="4">
        <v>47548</v>
      </c>
      <c r="D311" t="s">
        <v>228</v>
      </c>
      <c r="E311" s="1">
        <v>0</v>
      </c>
      <c r="F311" s="1">
        <v>0</v>
      </c>
      <c r="G311" s="1">
        <v>0</v>
      </c>
      <c r="H311" s="1">
        <v>0</v>
      </c>
      <c r="I311" s="1">
        <v>1</v>
      </c>
      <c r="J311" s="1">
        <v>0</v>
      </c>
      <c r="K311" s="1">
        <v>1</v>
      </c>
      <c r="L311" s="6">
        <v>0.35533044600000002</v>
      </c>
      <c r="M311" s="1">
        <v>12199.2</v>
      </c>
    </row>
    <row r="312" spans="1:13" x14ac:dyDescent="0.25">
      <c r="A312" s="4">
        <v>71076</v>
      </c>
      <c r="B312" t="s">
        <v>417</v>
      </c>
      <c r="C312" s="4">
        <v>49890</v>
      </c>
      <c r="D312" t="s">
        <v>351</v>
      </c>
      <c r="E312" s="1">
        <v>0</v>
      </c>
      <c r="F312" s="1">
        <v>0</v>
      </c>
      <c r="G312" s="1">
        <v>0</v>
      </c>
      <c r="H312" s="1">
        <v>0</v>
      </c>
      <c r="I312" s="1">
        <v>1.5</v>
      </c>
      <c r="J312" s="1">
        <v>0</v>
      </c>
      <c r="K312" s="1">
        <v>1.5</v>
      </c>
      <c r="L312" s="6">
        <v>0.58876263699999998</v>
      </c>
      <c r="M312" s="1">
        <v>24387.87</v>
      </c>
    </row>
    <row r="313" spans="1:13" x14ac:dyDescent="0.25">
      <c r="A313" s="4">
        <v>71076</v>
      </c>
      <c r="B313" t="s">
        <v>417</v>
      </c>
      <c r="C313" s="4">
        <v>49940</v>
      </c>
      <c r="D313" t="s">
        <v>356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1</v>
      </c>
      <c r="K313" s="1">
        <v>1</v>
      </c>
      <c r="L313" s="6">
        <v>0.60482401399999997</v>
      </c>
      <c r="M313" s="1">
        <v>21525.87</v>
      </c>
    </row>
    <row r="314" spans="1:13" x14ac:dyDescent="0.25">
      <c r="A314" s="4">
        <v>71084</v>
      </c>
      <c r="B314" t="s">
        <v>420</v>
      </c>
      <c r="C314" s="4">
        <v>43687</v>
      </c>
      <c r="D314" t="s">
        <v>421</v>
      </c>
      <c r="E314" s="1">
        <v>0</v>
      </c>
      <c r="F314" s="1">
        <v>0</v>
      </c>
      <c r="G314" s="1">
        <v>1</v>
      </c>
      <c r="H314" s="1">
        <v>0</v>
      </c>
      <c r="I314" s="1">
        <v>0.66</v>
      </c>
      <c r="J314" s="1">
        <v>0</v>
      </c>
      <c r="K314" s="1">
        <v>1.66</v>
      </c>
      <c r="L314" s="6">
        <v>0.76533623200000001</v>
      </c>
      <c r="M314" s="1">
        <v>26141.34</v>
      </c>
    </row>
    <row r="315" spans="1:13" x14ac:dyDescent="0.25">
      <c r="A315" s="4">
        <v>71084</v>
      </c>
      <c r="B315" t="s">
        <v>420</v>
      </c>
      <c r="C315" s="4">
        <v>45344</v>
      </c>
      <c r="D315" t="s">
        <v>422</v>
      </c>
      <c r="E315" s="1">
        <v>0</v>
      </c>
      <c r="F315" s="1">
        <v>0</v>
      </c>
      <c r="G315" s="1">
        <v>0</v>
      </c>
      <c r="H315" s="1">
        <v>0</v>
      </c>
      <c r="I315" s="1">
        <v>0.66</v>
      </c>
      <c r="J315" s="1">
        <v>0</v>
      </c>
      <c r="K315" s="1">
        <v>0.66</v>
      </c>
      <c r="L315" s="6">
        <v>0.72491788899999998</v>
      </c>
      <c r="M315" s="1">
        <v>12293.37</v>
      </c>
    </row>
    <row r="316" spans="1:13" x14ac:dyDescent="0.25">
      <c r="A316" s="4">
        <v>71084</v>
      </c>
      <c r="B316" t="s">
        <v>420</v>
      </c>
      <c r="C316" s="4">
        <v>46516</v>
      </c>
      <c r="D316" t="s">
        <v>423</v>
      </c>
      <c r="E316" s="1">
        <v>0</v>
      </c>
      <c r="F316" s="1">
        <v>0</v>
      </c>
      <c r="G316" s="1">
        <v>0</v>
      </c>
      <c r="H316" s="1">
        <v>0</v>
      </c>
      <c r="I316" s="1">
        <v>0.46</v>
      </c>
      <c r="J316" s="1">
        <v>0</v>
      </c>
      <c r="K316" s="1">
        <v>0.46</v>
      </c>
      <c r="L316" s="6">
        <v>0.40676472299999999</v>
      </c>
      <c r="M316" s="1">
        <v>6023.07</v>
      </c>
    </row>
    <row r="317" spans="1:13" x14ac:dyDescent="0.25">
      <c r="A317" s="4">
        <v>71084</v>
      </c>
      <c r="B317" t="s">
        <v>420</v>
      </c>
      <c r="C317" s="4">
        <v>46524</v>
      </c>
      <c r="D317" t="s">
        <v>299</v>
      </c>
      <c r="E317" s="1">
        <v>0</v>
      </c>
      <c r="F317" s="1">
        <v>0.66</v>
      </c>
      <c r="G317" s="1">
        <v>0</v>
      </c>
      <c r="H317" s="1">
        <v>0</v>
      </c>
      <c r="I317" s="1">
        <v>0.28000000000000003</v>
      </c>
      <c r="J317" s="1">
        <v>0</v>
      </c>
      <c r="K317" s="1">
        <v>0.94</v>
      </c>
      <c r="L317" s="6">
        <v>0.43260195400000001</v>
      </c>
      <c r="M317" s="1">
        <v>8908.7199999999993</v>
      </c>
    </row>
    <row r="318" spans="1:13" x14ac:dyDescent="0.25">
      <c r="A318" s="4">
        <v>71126</v>
      </c>
      <c r="B318" t="s">
        <v>424</v>
      </c>
      <c r="C318" s="4">
        <v>44560</v>
      </c>
      <c r="D318" t="s">
        <v>425</v>
      </c>
      <c r="E318" s="1">
        <v>0</v>
      </c>
      <c r="F318" s="1">
        <v>0</v>
      </c>
      <c r="G318" s="1">
        <v>0</v>
      </c>
      <c r="H318" s="1">
        <v>0</v>
      </c>
      <c r="I318" s="1">
        <v>3.92</v>
      </c>
      <c r="J318" s="1">
        <v>0</v>
      </c>
      <c r="K318" s="1">
        <v>3.92</v>
      </c>
      <c r="L318" s="6">
        <v>0.602466159</v>
      </c>
      <c r="M318" s="1">
        <v>64667.8</v>
      </c>
    </row>
    <row r="319" spans="1:13" x14ac:dyDescent="0.25">
      <c r="A319" s="4">
        <v>71126</v>
      </c>
      <c r="B319" t="s">
        <v>424</v>
      </c>
      <c r="C319" s="4">
        <v>45096</v>
      </c>
      <c r="D319" t="s">
        <v>426</v>
      </c>
      <c r="E319" s="1">
        <v>0</v>
      </c>
      <c r="F319" s="1">
        <v>0</v>
      </c>
      <c r="G319" s="1">
        <v>0</v>
      </c>
      <c r="H319" s="1">
        <v>0</v>
      </c>
      <c r="I319" s="1">
        <v>0.98</v>
      </c>
      <c r="J319" s="1">
        <v>0</v>
      </c>
      <c r="K319" s="1">
        <v>0.98</v>
      </c>
      <c r="L319" s="6">
        <v>0.57888039400000002</v>
      </c>
      <c r="M319" s="1">
        <v>15765</v>
      </c>
    </row>
    <row r="320" spans="1:13" x14ac:dyDescent="0.25">
      <c r="A320" s="4">
        <v>71126</v>
      </c>
      <c r="B320" t="s">
        <v>424</v>
      </c>
      <c r="C320" s="4">
        <v>47712</v>
      </c>
      <c r="D320" t="s">
        <v>427</v>
      </c>
      <c r="E320" s="1">
        <v>0</v>
      </c>
      <c r="F320" s="1">
        <v>0</v>
      </c>
      <c r="G320" s="1">
        <v>0</v>
      </c>
      <c r="H320" s="1">
        <v>0</v>
      </c>
      <c r="I320" s="1">
        <v>0.98</v>
      </c>
      <c r="J320" s="1">
        <v>1.96</v>
      </c>
      <c r="K320" s="1">
        <v>2.94</v>
      </c>
      <c r="L320" s="6">
        <v>0.39506776300000002</v>
      </c>
      <c r="M320" s="1">
        <v>44283.19</v>
      </c>
    </row>
    <row r="321" spans="1:13" x14ac:dyDescent="0.25">
      <c r="A321" s="4">
        <v>71126</v>
      </c>
      <c r="B321" t="s">
        <v>424</v>
      </c>
      <c r="C321" s="4">
        <v>47720</v>
      </c>
      <c r="D321" t="s">
        <v>428</v>
      </c>
      <c r="E321" s="1">
        <v>0</v>
      </c>
      <c r="F321" s="1">
        <v>0</v>
      </c>
      <c r="G321" s="1">
        <v>0</v>
      </c>
      <c r="H321" s="1">
        <v>0</v>
      </c>
      <c r="I321" s="1">
        <v>0.98</v>
      </c>
      <c r="J321" s="1">
        <v>0.98</v>
      </c>
      <c r="K321" s="1">
        <v>1.96</v>
      </c>
      <c r="L321" s="6">
        <v>0.58954382900000002</v>
      </c>
      <c r="M321" s="1">
        <v>36658.18</v>
      </c>
    </row>
    <row r="322" spans="1:13" x14ac:dyDescent="0.25">
      <c r="A322" s="4">
        <v>71126</v>
      </c>
      <c r="B322" t="s">
        <v>424</v>
      </c>
      <c r="C322" s="4">
        <v>47738</v>
      </c>
      <c r="D322" t="s">
        <v>429</v>
      </c>
      <c r="E322" s="1">
        <v>0</v>
      </c>
      <c r="F322" s="1">
        <v>0</v>
      </c>
      <c r="G322" s="1">
        <v>0</v>
      </c>
      <c r="H322" s="1">
        <v>0</v>
      </c>
      <c r="I322" s="1">
        <v>0.98</v>
      </c>
      <c r="J322" s="1">
        <v>0</v>
      </c>
      <c r="K322" s="1">
        <v>0.98</v>
      </c>
      <c r="L322" s="6">
        <v>0.57164996300000004</v>
      </c>
      <c r="M322" s="1">
        <v>15641.77</v>
      </c>
    </row>
    <row r="323" spans="1:13" x14ac:dyDescent="0.25">
      <c r="A323" s="4">
        <v>71126</v>
      </c>
      <c r="B323" t="s">
        <v>424</v>
      </c>
      <c r="C323" s="4">
        <v>47746</v>
      </c>
      <c r="D323" t="s">
        <v>263</v>
      </c>
      <c r="E323" s="1">
        <v>0</v>
      </c>
      <c r="F323" s="1">
        <v>0</v>
      </c>
      <c r="G323" s="1">
        <v>0</v>
      </c>
      <c r="H323" s="1">
        <v>0</v>
      </c>
      <c r="I323" s="1">
        <v>0.98</v>
      </c>
      <c r="J323" s="1">
        <v>0</v>
      </c>
      <c r="K323" s="1">
        <v>0.98</v>
      </c>
      <c r="L323" s="6">
        <v>0.52082150800000004</v>
      </c>
      <c r="M323" s="1">
        <v>14775.54</v>
      </c>
    </row>
    <row r="324" spans="1:13" x14ac:dyDescent="0.25">
      <c r="A324" s="4">
        <v>71167</v>
      </c>
      <c r="B324" t="s">
        <v>430</v>
      </c>
      <c r="C324" s="4">
        <v>43778</v>
      </c>
      <c r="D324" t="s">
        <v>431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1</v>
      </c>
      <c r="K324" s="1">
        <v>1</v>
      </c>
      <c r="L324" s="6">
        <v>0.75370231300000001</v>
      </c>
      <c r="M324" s="1">
        <v>25342.67</v>
      </c>
    </row>
    <row r="325" spans="1:13" x14ac:dyDescent="0.25">
      <c r="A325" s="4">
        <v>71167</v>
      </c>
      <c r="B325" t="s">
        <v>430</v>
      </c>
      <c r="C325" s="4">
        <v>43893</v>
      </c>
      <c r="D325" t="s">
        <v>432</v>
      </c>
      <c r="E325" s="1">
        <v>0</v>
      </c>
      <c r="F325" s="1">
        <v>0</v>
      </c>
      <c r="G325" s="1">
        <v>0.09</v>
      </c>
      <c r="H325" s="1">
        <v>0</v>
      </c>
      <c r="I325" s="1">
        <v>0</v>
      </c>
      <c r="J325" s="1">
        <v>1</v>
      </c>
      <c r="K325" s="1">
        <v>1.0900000000000001</v>
      </c>
      <c r="L325" s="6">
        <v>0.526866854</v>
      </c>
      <c r="M325" s="1">
        <v>20525.34</v>
      </c>
    </row>
    <row r="326" spans="1:13" x14ac:dyDescent="0.25">
      <c r="A326" s="4">
        <v>71167</v>
      </c>
      <c r="B326" t="s">
        <v>430</v>
      </c>
      <c r="C326" s="4">
        <v>44487</v>
      </c>
      <c r="D326" t="s">
        <v>347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2.78</v>
      </c>
      <c r="K326" s="1">
        <v>2.78</v>
      </c>
      <c r="L326" s="6">
        <v>0.48422027499999998</v>
      </c>
      <c r="M326" s="1">
        <v>51246.400000000001</v>
      </c>
    </row>
    <row r="327" spans="1:13" x14ac:dyDescent="0.25">
      <c r="A327" s="4">
        <v>71191</v>
      </c>
      <c r="B327" t="s">
        <v>433</v>
      </c>
      <c r="C327" s="4">
        <v>44610</v>
      </c>
      <c r="D327" t="s">
        <v>434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6">
        <v>0.47478260500000002</v>
      </c>
      <c r="M327" s="1">
        <v>14276.47</v>
      </c>
    </row>
    <row r="328" spans="1:13" x14ac:dyDescent="0.25">
      <c r="A328" s="4">
        <v>71191</v>
      </c>
      <c r="B328" t="s">
        <v>433</v>
      </c>
      <c r="C328" s="4">
        <v>45120</v>
      </c>
      <c r="D328" t="s">
        <v>394</v>
      </c>
      <c r="E328" s="1">
        <v>0</v>
      </c>
      <c r="F328" s="1">
        <v>0</v>
      </c>
      <c r="G328" s="1">
        <v>0</v>
      </c>
      <c r="H328" s="1">
        <v>0</v>
      </c>
      <c r="I328" s="1">
        <v>5.41</v>
      </c>
      <c r="J328" s="1">
        <v>1</v>
      </c>
      <c r="K328" s="1">
        <v>6.41</v>
      </c>
      <c r="L328" s="6">
        <v>0.38691799100000002</v>
      </c>
      <c r="M328" s="1">
        <v>84908.82</v>
      </c>
    </row>
    <row r="329" spans="1:13" x14ac:dyDescent="0.25">
      <c r="A329" s="4">
        <v>71191</v>
      </c>
      <c r="B329" t="s">
        <v>433</v>
      </c>
      <c r="C329" s="4">
        <v>45591</v>
      </c>
      <c r="D329" t="s">
        <v>435</v>
      </c>
      <c r="E329" s="1">
        <v>0</v>
      </c>
      <c r="F329" s="1">
        <v>0</v>
      </c>
      <c r="G329" s="1">
        <v>0</v>
      </c>
      <c r="H329" s="1">
        <v>0</v>
      </c>
      <c r="I329" s="1">
        <v>1</v>
      </c>
      <c r="J329" s="1">
        <v>1</v>
      </c>
      <c r="K329" s="1">
        <v>2</v>
      </c>
      <c r="L329" s="6">
        <v>0.68124743399999999</v>
      </c>
      <c r="M329" s="1">
        <v>41352.03</v>
      </c>
    </row>
    <row r="330" spans="1:13" x14ac:dyDescent="0.25">
      <c r="A330" s="4">
        <v>71191</v>
      </c>
      <c r="B330" t="s">
        <v>433</v>
      </c>
      <c r="C330" s="4">
        <v>50534</v>
      </c>
      <c r="D330" t="s">
        <v>436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1">
        <v>1</v>
      </c>
      <c r="K330" s="1">
        <v>2</v>
      </c>
      <c r="L330" s="6">
        <v>0.42130405700000001</v>
      </c>
      <c r="M330" s="1">
        <v>30167.45</v>
      </c>
    </row>
    <row r="331" spans="1:13" x14ac:dyDescent="0.25">
      <c r="A331" s="4">
        <v>71191</v>
      </c>
      <c r="B331" t="s">
        <v>433</v>
      </c>
      <c r="C331" s="4">
        <v>50542</v>
      </c>
      <c r="D331" t="s">
        <v>437</v>
      </c>
      <c r="E331" s="1">
        <v>0</v>
      </c>
      <c r="F331" s="1">
        <v>0</v>
      </c>
      <c r="G331" s="1">
        <v>0</v>
      </c>
      <c r="H331" s="1">
        <v>0</v>
      </c>
      <c r="I331" s="1">
        <v>1</v>
      </c>
      <c r="J331" s="1">
        <v>1</v>
      </c>
      <c r="K331" s="1">
        <v>2</v>
      </c>
      <c r="L331" s="6">
        <v>0.348357466</v>
      </c>
      <c r="M331" s="1">
        <v>27028.78</v>
      </c>
    </row>
    <row r="332" spans="1:13" x14ac:dyDescent="0.25">
      <c r="A332" s="4">
        <v>71191</v>
      </c>
      <c r="B332" t="s">
        <v>433</v>
      </c>
      <c r="C332" s="4">
        <v>50559</v>
      </c>
      <c r="D332" t="s">
        <v>438</v>
      </c>
      <c r="E332" s="1">
        <v>0</v>
      </c>
      <c r="F332" s="1">
        <v>0</v>
      </c>
      <c r="G332" s="1">
        <v>0</v>
      </c>
      <c r="H332" s="1">
        <v>0</v>
      </c>
      <c r="I332" s="1">
        <v>1.89</v>
      </c>
      <c r="J332" s="1">
        <v>1</v>
      </c>
      <c r="K332" s="1">
        <v>2.89</v>
      </c>
      <c r="L332" s="6">
        <v>0.45511523399999998</v>
      </c>
      <c r="M332" s="1">
        <v>44023.91</v>
      </c>
    </row>
    <row r="333" spans="1:13" x14ac:dyDescent="0.25">
      <c r="A333" s="4">
        <v>71191</v>
      </c>
      <c r="B333" t="s">
        <v>433</v>
      </c>
      <c r="C333" s="4">
        <v>50567</v>
      </c>
      <c r="D333" t="s">
        <v>439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1</v>
      </c>
      <c r="L333" s="6">
        <v>0.494657022</v>
      </c>
      <c r="M333" s="1">
        <v>18701.52</v>
      </c>
    </row>
    <row r="334" spans="1:13" x14ac:dyDescent="0.25">
      <c r="A334" s="4">
        <v>71191</v>
      </c>
      <c r="B334" t="s">
        <v>433</v>
      </c>
      <c r="C334" s="4">
        <v>50575</v>
      </c>
      <c r="D334" t="s">
        <v>440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1</v>
      </c>
      <c r="K334" s="1">
        <v>1</v>
      </c>
      <c r="L334" s="6">
        <v>0.50105140400000003</v>
      </c>
      <c r="M334" s="1">
        <v>18865.45</v>
      </c>
    </row>
    <row r="335" spans="1:13" x14ac:dyDescent="0.25">
      <c r="A335" s="4">
        <v>71191</v>
      </c>
      <c r="B335" t="s">
        <v>433</v>
      </c>
      <c r="C335" s="4">
        <v>50583</v>
      </c>
      <c r="D335" t="s">
        <v>219</v>
      </c>
      <c r="E335" s="1">
        <v>0</v>
      </c>
      <c r="F335" s="1">
        <v>0</v>
      </c>
      <c r="G335" s="1">
        <v>0</v>
      </c>
      <c r="H335" s="1">
        <v>0</v>
      </c>
      <c r="I335" s="1">
        <v>5</v>
      </c>
      <c r="J335" s="1">
        <v>0</v>
      </c>
      <c r="K335" s="1">
        <v>5</v>
      </c>
      <c r="L335" s="6">
        <v>0.28542641400000002</v>
      </c>
      <c r="M335" s="1">
        <v>54917.83</v>
      </c>
    </row>
    <row r="336" spans="1:13" x14ac:dyDescent="0.25">
      <c r="A336" s="4">
        <v>71191</v>
      </c>
      <c r="B336" t="s">
        <v>433</v>
      </c>
      <c r="C336" s="4">
        <v>50591</v>
      </c>
      <c r="D336" t="s">
        <v>441</v>
      </c>
      <c r="E336" s="1">
        <v>0</v>
      </c>
      <c r="F336" s="1">
        <v>0</v>
      </c>
      <c r="G336" s="1">
        <v>0</v>
      </c>
      <c r="H336" s="1">
        <v>0</v>
      </c>
      <c r="I336" s="1">
        <v>2</v>
      </c>
      <c r="J336" s="1">
        <v>1</v>
      </c>
      <c r="K336" s="1">
        <v>3</v>
      </c>
      <c r="L336" s="6">
        <v>0.40838086299999998</v>
      </c>
      <c r="M336" s="1">
        <v>42733.15</v>
      </c>
    </row>
    <row r="337" spans="1:13" x14ac:dyDescent="0.25">
      <c r="A337" s="4">
        <v>71472</v>
      </c>
      <c r="B337" t="s">
        <v>442</v>
      </c>
      <c r="C337" s="4">
        <v>44149</v>
      </c>
      <c r="D337" t="s">
        <v>443</v>
      </c>
      <c r="E337" s="1">
        <v>0</v>
      </c>
      <c r="F337" s="1">
        <v>0</v>
      </c>
      <c r="G337" s="1">
        <v>0</v>
      </c>
      <c r="H337" s="1">
        <v>1</v>
      </c>
      <c r="I337" s="1">
        <v>11</v>
      </c>
      <c r="J337" s="1">
        <v>5.95</v>
      </c>
      <c r="K337" s="1">
        <v>17.95</v>
      </c>
      <c r="L337" s="6">
        <v>0.62893453499999996</v>
      </c>
      <c r="M337" s="1">
        <v>332381.8</v>
      </c>
    </row>
    <row r="338" spans="1:13" x14ac:dyDescent="0.25">
      <c r="A338" s="4">
        <v>71472</v>
      </c>
      <c r="B338" t="s">
        <v>442</v>
      </c>
      <c r="C338" s="4">
        <v>45294</v>
      </c>
      <c r="D338" t="s">
        <v>444</v>
      </c>
      <c r="E338" s="1">
        <v>0</v>
      </c>
      <c r="F338" s="1">
        <v>0</v>
      </c>
      <c r="G338" s="1">
        <v>0</v>
      </c>
      <c r="H338" s="1">
        <v>0</v>
      </c>
      <c r="I338" s="1">
        <v>2.59</v>
      </c>
      <c r="J338" s="1">
        <v>1.48</v>
      </c>
      <c r="K338" s="1">
        <v>4.07</v>
      </c>
      <c r="L338" s="6">
        <v>0.67750400099999997</v>
      </c>
      <c r="M338" s="1">
        <v>80722.62</v>
      </c>
    </row>
    <row r="339" spans="1:13" x14ac:dyDescent="0.25">
      <c r="A339" s="4">
        <v>71472</v>
      </c>
      <c r="B339" t="s">
        <v>442</v>
      </c>
      <c r="C339" s="4">
        <v>47928</v>
      </c>
      <c r="D339" t="s">
        <v>445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1.57</v>
      </c>
      <c r="K339" s="1">
        <v>1.57</v>
      </c>
      <c r="L339" s="6">
        <v>0.78664999599999996</v>
      </c>
      <c r="M339" s="1">
        <v>41114.129999999997</v>
      </c>
    </row>
    <row r="340" spans="1:13" x14ac:dyDescent="0.25">
      <c r="A340" s="4">
        <v>71472</v>
      </c>
      <c r="B340" t="s">
        <v>442</v>
      </c>
      <c r="C340" s="4">
        <v>47936</v>
      </c>
      <c r="D340" t="s">
        <v>446</v>
      </c>
      <c r="E340" s="1">
        <v>0</v>
      </c>
      <c r="F340" s="1">
        <v>0</v>
      </c>
      <c r="G340" s="1">
        <v>0</v>
      </c>
      <c r="H340" s="1">
        <v>0</v>
      </c>
      <c r="I340" s="1">
        <v>2.36</v>
      </c>
      <c r="J340" s="1">
        <v>0.33</v>
      </c>
      <c r="K340" s="1">
        <v>2.69</v>
      </c>
      <c r="L340" s="6">
        <v>0.52713460700000003</v>
      </c>
      <c r="M340" s="1">
        <v>42287.28</v>
      </c>
    </row>
    <row r="341" spans="1:13" x14ac:dyDescent="0.25">
      <c r="A341" s="4">
        <v>71472</v>
      </c>
      <c r="B341" t="s">
        <v>442</v>
      </c>
      <c r="C341" s="4">
        <v>47944</v>
      </c>
      <c r="D341" t="s">
        <v>447</v>
      </c>
      <c r="E341" s="1">
        <v>0</v>
      </c>
      <c r="F341" s="1">
        <v>0</v>
      </c>
      <c r="G341" s="1">
        <v>0</v>
      </c>
      <c r="H341" s="1">
        <v>0</v>
      </c>
      <c r="I341" s="1">
        <v>1</v>
      </c>
      <c r="J341" s="1">
        <v>1.48</v>
      </c>
      <c r="K341" s="1">
        <v>2.48</v>
      </c>
      <c r="L341" s="6">
        <v>0.42063442099999998</v>
      </c>
      <c r="M341" s="1">
        <v>38204.46</v>
      </c>
    </row>
    <row r="342" spans="1:13" x14ac:dyDescent="0.25">
      <c r="A342" s="4">
        <v>71472</v>
      </c>
      <c r="B342" t="s">
        <v>442</v>
      </c>
      <c r="C342" s="4">
        <v>47951</v>
      </c>
      <c r="D342" t="s">
        <v>448</v>
      </c>
      <c r="E342" s="1">
        <v>0</v>
      </c>
      <c r="F342" s="1">
        <v>0</v>
      </c>
      <c r="G342" s="1">
        <v>0</v>
      </c>
      <c r="H342" s="1">
        <v>0</v>
      </c>
      <c r="I342" s="1">
        <v>9.5299999999999994</v>
      </c>
      <c r="J342" s="1">
        <v>6</v>
      </c>
      <c r="K342" s="1">
        <v>15.53</v>
      </c>
      <c r="L342" s="6">
        <v>0.63712757399999997</v>
      </c>
      <c r="M342" s="1">
        <v>297083.89</v>
      </c>
    </row>
    <row r="343" spans="1:13" x14ac:dyDescent="0.25">
      <c r="A343" s="4">
        <v>71472</v>
      </c>
      <c r="B343" t="s">
        <v>442</v>
      </c>
      <c r="C343" s="4">
        <v>47969</v>
      </c>
      <c r="D343" t="s">
        <v>449</v>
      </c>
      <c r="E343" s="1">
        <v>0</v>
      </c>
      <c r="F343" s="1">
        <v>0</v>
      </c>
      <c r="G343" s="1">
        <v>0</v>
      </c>
      <c r="H343" s="1">
        <v>0</v>
      </c>
      <c r="I343" s="1">
        <v>6.1</v>
      </c>
      <c r="J343" s="1">
        <v>2</v>
      </c>
      <c r="K343" s="1">
        <v>8.1</v>
      </c>
      <c r="L343" s="6">
        <v>0.70717370999999996</v>
      </c>
      <c r="M343" s="1">
        <v>160037.9</v>
      </c>
    </row>
    <row r="344" spans="1:13" x14ac:dyDescent="0.25">
      <c r="A344" s="4">
        <v>78048</v>
      </c>
      <c r="B344" t="s">
        <v>450</v>
      </c>
      <c r="C344" s="4">
        <v>49122</v>
      </c>
      <c r="D344" t="s">
        <v>451</v>
      </c>
      <c r="E344" s="1">
        <v>0</v>
      </c>
      <c r="F344" s="1">
        <v>2.88</v>
      </c>
      <c r="G344" s="1">
        <v>0</v>
      </c>
      <c r="H344" s="1">
        <v>0</v>
      </c>
      <c r="I344" s="1">
        <v>1</v>
      </c>
      <c r="J344" s="1">
        <v>2.62</v>
      </c>
      <c r="K344" s="1">
        <v>6.5</v>
      </c>
      <c r="L344" s="6">
        <v>0.80386812600000002</v>
      </c>
      <c r="M344" s="1">
        <v>116376.37</v>
      </c>
    </row>
    <row r="345" spans="1:13" x14ac:dyDescent="0.25">
      <c r="A345" s="4">
        <v>78048</v>
      </c>
      <c r="B345" t="s">
        <v>450</v>
      </c>
      <c r="C345" s="4">
        <v>49130</v>
      </c>
      <c r="D345" t="s">
        <v>196</v>
      </c>
      <c r="E345" s="1">
        <v>0</v>
      </c>
      <c r="F345" s="1">
        <v>1.5</v>
      </c>
      <c r="G345" s="1">
        <v>0</v>
      </c>
      <c r="H345" s="1">
        <v>0</v>
      </c>
      <c r="I345" s="1">
        <v>3</v>
      </c>
      <c r="J345" s="1">
        <v>3</v>
      </c>
      <c r="K345" s="1">
        <v>7.5</v>
      </c>
      <c r="L345" s="6">
        <v>0.62631606900000003</v>
      </c>
      <c r="M345" s="1">
        <v>129758.1</v>
      </c>
    </row>
    <row r="346" spans="1:13" x14ac:dyDescent="0.25">
      <c r="A346" s="4">
        <v>78048</v>
      </c>
      <c r="B346" t="s">
        <v>450</v>
      </c>
      <c r="C346" s="4">
        <v>49148</v>
      </c>
      <c r="D346" t="s">
        <v>282</v>
      </c>
      <c r="E346" s="1">
        <v>0</v>
      </c>
      <c r="F346" s="1">
        <v>0</v>
      </c>
      <c r="G346" s="1">
        <v>0</v>
      </c>
      <c r="H346" s="1">
        <v>0</v>
      </c>
      <c r="I346" s="1">
        <v>5</v>
      </c>
      <c r="J346" s="1">
        <v>6</v>
      </c>
      <c r="K346" s="1">
        <v>11</v>
      </c>
      <c r="L346" s="6">
        <v>0.68252160299999998</v>
      </c>
      <c r="M346" s="1">
        <v>230552.09</v>
      </c>
    </row>
    <row r="347" spans="1:13" x14ac:dyDescent="0.25">
      <c r="A347" s="4">
        <v>78048</v>
      </c>
      <c r="B347" t="s">
        <v>450</v>
      </c>
      <c r="C347" s="4">
        <v>49155</v>
      </c>
      <c r="D347" t="s">
        <v>452</v>
      </c>
      <c r="E347" s="1">
        <v>0</v>
      </c>
      <c r="F347" s="1">
        <v>0</v>
      </c>
      <c r="G347" s="1">
        <v>0</v>
      </c>
      <c r="H347" s="1">
        <v>0</v>
      </c>
      <c r="I347" s="1">
        <v>1</v>
      </c>
      <c r="J347" s="1">
        <v>2</v>
      </c>
      <c r="K347" s="1">
        <v>3</v>
      </c>
      <c r="L347" s="6">
        <v>0.84444101699999996</v>
      </c>
      <c r="M347" s="1">
        <v>76042.7</v>
      </c>
    </row>
    <row r="348" spans="1:13" x14ac:dyDescent="0.25">
      <c r="A348" s="4">
        <v>78063</v>
      </c>
      <c r="B348" t="s">
        <v>453</v>
      </c>
      <c r="C348" s="4">
        <v>44461</v>
      </c>
      <c r="D348" t="s">
        <v>454</v>
      </c>
      <c r="E348" s="1">
        <v>0</v>
      </c>
      <c r="F348" s="1">
        <v>0</v>
      </c>
      <c r="G348" s="1">
        <v>0</v>
      </c>
      <c r="H348" s="1">
        <v>0</v>
      </c>
      <c r="I348" s="1">
        <v>1.92</v>
      </c>
      <c r="J348" s="1">
        <v>0</v>
      </c>
      <c r="K348" s="1">
        <v>1.92</v>
      </c>
      <c r="L348" s="6">
        <v>0.73931820800000003</v>
      </c>
      <c r="M348" s="1">
        <v>36243.35</v>
      </c>
    </row>
    <row r="349" spans="1:13" x14ac:dyDescent="0.25">
      <c r="A349" s="4">
        <v>78063</v>
      </c>
      <c r="B349" t="s">
        <v>453</v>
      </c>
      <c r="C349" s="4">
        <v>44669</v>
      </c>
      <c r="D349" t="s">
        <v>176</v>
      </c>
      <c r="E349" s="1">
        <v>0</v>
      </c>
      <c r="F349" s="1">
        <v>0</v>
      </c>
      <c r="G349" s="1">
        <v>0</v>
      </c>
      <c r="H349" s="1">
        <v>1</v>
      </c>
      <c r="I349" s="1">
        <v>17</v>
      </c>
      <c r="J349" s="1">
        <v>15</v>
      </c>
      <c r="K349" s="1">
        <v>33</v>
      </c>
      <c r="L349" s="6">
        <v>0.71938524699999995</v>
      </c>
      <c r="M349" s="1">
        <v>697212.68</v>
      </c>
    </row>
    <row r="350" spans="1:13" x14ac:dyDescent="0.25">
      <c r="A350" s="4">
        <v>78063</v>
      </c>
      <c r="B350" t="s">
        <v>453</v>
      </c>
      <c r="C350" s="4">
        <v>49593</v>
      </c>
      <c r="D350" t="s">
        <v>455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2</v>
      </c>
      <c r="K350" s="1">
        <v>2</v>
      </c>
      <c r="L350" s="6">
        <v>0.74762085599999994</v>
      </c>
      <c r="M350" s="1">
        <v>50373.51</v>
      </c>
    </row>
    <row r="351" spans="1:13" x14ac:dyDescent="0.25">
      <c r="A351" s="4">
        <v>78063</v>
      </c>
      <c r="B351" t="s">
        <v>453</v>
      </c>
      <c r="C351" s="4">
        <v>49601</v>
      </c>
      <c r="D351" t="s">
        <v>456</v>
      </c>
      <c r="E351" s="1">
        <v>0</v>
      </c>
      <c r="F351" s="1">
        <v>0</v>
      </c>
      <c r="G351" s="1">
        <v>0</v>
      </c>
      <c r="H351" s="1">
        <v>0</v>
      </c>
      <c r="I351" s="1">
        <v>1</v>
      </c>
      <c r="J351" s="1">
        <v>1</v>
      </c>
      <c r="K351" s="1">
        <v>2</v>
      </c>
      <c r="L351" s="6">
        <v>0.57622038799999997</v>
      </c>
      <c r="M351" s="1">
        <v>36833.03</v>
      </c>
    </row>
    <row r="352" spans="1:13" x14ac:dyDescent="0.25">
      <c r="A352" s="4">
        <v>78063</v>
      </c>
      <c r="B352" t="s">
        <v>453</v>
      </c>
      <c r="C352" s="4">
        <v>49619</v>
      </c>
      <c r="D352" t="s">
        <v>438</v>
      </c>
      <c r="E352" s="1">
        <v>0</v>
      </c>
      <c r="F352" s="1">
        <v>0</v>
      </c>
      <c r="G352" s="1">
        <v>0</v>
      </c>
      <c r="H352" s="1">
        <v>0</v>
      </c>
      <c r="I352" s="1">
        <v>2</v>
      </c>
      <c r="J352" s="1">
        <v>0</v>
      </c>
      <c r="K352" s="1">
        <v>2</v>
      </c>
      <c r="L352" s="6">
        <v>0.57091555400000005</v>
      </c>
      <c r="M352" s="1">
        <v>31896.44</v>
      </c>
    </row>
    <row r="353" spans="1:13" x14ac:dyDescent="0.25">
      <c r="A353" s="4">
        <v>78063</v>
      </c>
      <c r="B353" t="s">
        <v>453</v>
      </c>
      <c r="C353" s="4">
        <v>49627</v>
      </c>
      <c r="D353" t="s">
        <v>457</v>
      </c>
      <c r="E353" s="1">
        <v>0</v>
      </c>
      <c r="F353" s="1">
        <v>0</v>
      </c>
      <c r="G353" s="1">
        <v>0</v>
      </c>
      <c r="H353" s="1">
        <v>0</v>
      </c>
      <c r="I353" s="1">
        <v>3</v>
      </c>
      <c r="J353" s="1">
        <v>2</v>
      </c>
      <c r="K353" s="1">
        <v>5</v>
      </c>
      <c r="L353" s="6">
        <v>0.74886365899999996</v>
      </c>
      <c r="M353" s="1">
        <v>107565.45</v>
      </c>
    </row>
    <row r="354" spans="1:13" x14ac:dyDescent="0.25">
      <c r="A354" s="4">
        <v>78063</v>
      </c>
      <c r="B354" t="s">
        <v>453</v>
      </c>
      <c r="C354" s="4">
        <v>49635</v>
      </c>
      <c r="D354" t="s">
        <v>352</v>
      </c>
      <c r="E354" s="1">
        <v>0</v>
      </c>
      <c r="F354" s="1">
        <v>0</v>
      </c>
      <c r="G354" s="1">
        <v>0</v>
      </c>
      <c r="H354" s="1">
        <v>0</v>
      </c>
      <c r="I354" s="1">
        <v>7</v>
      </c>
      <c r="J354" s="1">
        <v>4</v>
      </c>
      <c r="K354" s="1">
        <v>11</v>
      </c>
      <c r="L354" s="6">
        <v>0.80447469999999999</v>
      </c>
      <c r="M354" s="1">
        <v>246645.98</v>
      </c>
    </row>
    <row r="355" spans="1:13" x14ac:dyDescent="0.25">
      <c r="A355" s="4">
        <v>78063</v>
      </c>
      <c r="B355" t="s">
        <v>453</v>
      </c>
      <c r="C355" s="4">
        <v>49643</v>
      </c>
      <c r="D355" t="s">
        <v>458</v>
      </c>
      <c r="E355" s="1">
        <v>0</v>
      </c>
      <c r="F355" s="1">
        <v>0</v>
      </c>
      <c r="G355" s="1">
        <v>0</v>
      </c>
      <c r="H355" s="1">
        <v>0</v>
      </c>
      <c r="I355" s="1">
        <v>2</v>
      </c>
      <c r="J355" s="1">
        <v>2</v>
      </c>
      <c r="K355" s="1">
        <v>4</v>
      </c>
      <c r="L355" s="6">
        <v>0.9</v>
      </c>
      <c r="M355" s="1">
        <v>101528.6</v>
      </c>
    </row>
    <row r="356" spans="1:13" x14ac:dyDescent="0.25">
      <c r="A356" s="4">
        <v>78063</v>
      </c>
      <c r="B356" t="s">
        <v>453</v>
      </c>
      <c r="C356" s="4">
        <v>49650</v>
      </c>
      <c r="D356" t="s">
        <v>459</v>
      </c>
      <c r="E356" s="1">
        <v>0</v>
      </c>
      <c r="F356" s="1">
        <v>0</v>
      </c>
      <c r="G356" s="1">
        <v>0</v>
      </c>
      <c r="H356" s="1">
        <v>0</v>
      </c>
      <c r="I356" s="1">
        <v>2</v>
      </c>
      <c r="J356" s="1">
        <v>0</v>
      </c>
      <c r="K356" s="1">
        <v>2</v>
      </c>
      <c r="L356" s="6">
        <v>0.845800043</v>
      </c>
      <c r="M356" s="1">
        <v>41456.93</v>
      </c>
    </row>
    <row r="357" spans="1:13" x14ac:dyDescent="0.25">
      <c r="A357" s="4">
        <v>78063</v>
      </c>
      <c r="B357" t="s">
        <v>453</v>
      </c>
      <c r="C357" s="4">
        <v>49668</v>
      </c>
      <c r="D357" t="s">
        <v>460</v>
      </c>
      <c r="E357" s="1">
        <v>0</v>
      </c>
      <c r="F357" s="1">
        <v>0</v>
      </c>
      <c r="G357" s="1">
        <v>0</v>
      </c>
      <c r="H357" s="1">
        <v>0</v>
      </c>
      <c r="I357" s="1">
        <v>2</v>
      </c>
      <c r="J357" s="1">
        <v>1</v>
      </c>
      <c r="K357" s="1">
        <v>3</v>
      </c>
      <c r="L357" s="6">
        <v>0.56237415899999998</v>
      </c>
      <c r="M357" s="1">
        <v>52036.959999999999</v>
      </c>
    </row>
    <row r="358" spans="1:13" x14ac:dyDescent="0.25">
      <c r="A358" s="4">
        <v>85662</v>
      </c>
      <c r="B358" t="s">
        <v>461</v>
      </c>
      <c r="C358" s="4">
        <v>48512</v>
      </c>
      <c r="D358" t="s">
        <v>451</v>
      </c>
      <c r="E358" s="1">
        <v>0</v>
      </c>
      <c r="F358" s="1">
        <v>0</v>
      </c>
      <c r="G358" s="1">
        <v>0</v>
      </c>
      <c r="H358" s="1">
        <v>0</v>
      </c>
      <c r="I358" s="1">
        <v>2.93</v>
      </c>
      <c r="J358" s="1">
        <v>1</v>
      </c>
      <c r="K358" s="1">
        <v>3.93</v>
      </c>
      <c r="L358" s="6">
        <v>0.62572050999999995</v>
      </c>
      <c r="M358" s="1">
        <v>71582.350000000006</v>
      </c>
    </row>
    <row r="359" spans="1:13" x14ac:dyDescent="0.25">
      <c r="A359" s="4">
        <v>85662</v>
      </c>
      <c r="B359" t="s">
        <v>461</v>
      </c>
      <c r="C359" s="4">
        <v>48520</v>
      </c>
      <c r="D359" t="s">
        <v>462</v>
      </c>
      <c r="E359" s="1">
        <v>0</v>
      </c>
      <c r="F359" s="1">
        <v>0</v>
      </c>
      <c r="G359" s="1">
        <v>0</v>
      </c>
      <c r="H359" s="1">
        <v>0</v>
      </c>
      <c r="I359" s="1">
        <v>3</v>
      </c>
      <c r="J359" s="1">
        <v>5</v>
      </c>
      <c r="K359" s="1">
        <v>8</v>
      </c>
      <c r="L359" s="6">
        <v>0.729453935</v>
      </c>
      <c r="M359" s="1">
        <v>179720.66</v>
      </c>
    </row>
    <row r="360" spans="1:13" x14ac:dyDescent="0.25">
      <c r="A360" s="4">
        <v>85662</v>
      </c>
      <c r="B360" t="s">
        <v>461</v>
      </c>
      <c r="C360" s="4">
        <v>48538</v>
      </c>
      <c r="D360" t="s">
        <v>159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1.99</v>
      </c>
      <c r="K360" s="1">
        <v>1.99</v>
      </c>
      <c r="L360" s="6">
        <v>0.578728625</v>
      </c>
      <c r="M360" s="1">
        <v>41505.160000000003</v>
      </c>
    </row>
    <row r="361" spans="1:13" x14ac:dyDescent="0.25">
      <c r="A361" s="4"/>
      <c r="C361" s="4"/>
      <c r="E361" s="1">
        <v>1</v>
      </c>
      <c r="F361" s="1">
        <v>38.35</v>
      </c>
      <c r="G361" s="1">
        <v>9.6300000000000008</v>
      </c>
      <c r="H361" s="1">
        <v>9.5399999999999991</v>
      </c>
      <c r="I361" s="1">
        <v>1220.04</v>
      </c>
      <c r="J361" s="1">
        <v>565.04</v>
      </c>
      <c r="K361" s="1">
        <v>1843.6</v>
      </c>
      <c r="L361">
        <v>178.287114734</v>
      </c>
      <c r="M361" s="1">
        <v>30439225.940000001</v>
      </c>
    </row>
    <row r="362" spans="1:13" x14ac:dyDescent="0.25">
      <c r="A362" s="4"/>
      <c r="C362" s="4"/>
    </row>
    <row r="363" spans="1:13" x14ac:dyDescent="0.25">
      <c r="A363" s="4"/>
      <c r="C363" s="4"/>
    </row>
    <row r="364" spans="1:13" x14ac:dyDescent="0.25">
      <c r="A364" s="4"/>
      <c r="C364" s="4"/>
    </row>
    <row r="365" spans="1:13" x14ac:dyDescent="0.25">
      <c r="A365" s="4"/>
      <c r="C365" s="4"/>
    </row>
    <row r="366" spans="1:13" x14ac:dyDescent="0.25">
      <c r="A366" s="4"/>
      <c r="C366" s="4"/>
    </row>
    <row r="367" spans="1:13" x14ac:dyDescent="0.25">
      <c r="A367" s="4"/>
      <c r="C367" s="4"/>
    </row>
    <row r="368" spans="1:13" x14ac:dyDescent="0.25">
      <c r="A368" s="4"/>
      <c r="C368" s="4"/>
    </row>
    <row r="369" spans="1:3" x14ac:dyDescent="0.25">
      <c r="A369" s="4"/>
      <c r="C369" s="4"/>
    </row>
    <row r="370" spans="1:3" x14ac:dyDescent="0.25">
      <c r="A370" s="4"/>
      <c r="C370" s="4"/>
    </row>
    <row r="371" spans="1:3" x14ac:dyDescent="0.25">
      <c r="A371" s="4"/>
      <c r="C371" s="4"/>
    </row>
    <row r="372" spans="1:3" x14ac:dyDescent="0.25">
      <c r="A372" s="4"/>
      <c r="C372" s="4"/>
    </row>
    <row r="373" spans="1:3" x14ac:dyDescent="0.25">
      <c r="A373" s="4"/>
      <c r="C373" s="4"/>
    </row>
    <row r="374" spans="1:3" x14ac:dyDescent="0.25">
      <c r="A374" s="4"/>
      <c r="C374" s="4"/>
    </row>
    <row r="375" spans="1:3" x14ac:dyDescent="0.25">
      <c r="A375" s="4"/>
      <c r="C375" s="4"/>
    </row>
    <row r="376" spans="1:3" x14ac:dyDescent="0.25">
      <c r="A376" s="4"/>
      <c r="C376" s="4"/>
    </row>
    <row r="377" spans="1:3" x14ac:dyDescent="0.25">
      <c r="A377" s="4"/>
      <c r="C377" s="4"/>
    </row>
    <row r="378" spans="1:3" x14ac:dyDescent="0.25">
      <c r="A378" s="4"/>
      <c r="C378" s="4"/>
    </row>
    <row r="379" spans="1:3" x14ac:dyDescent="0.25">
      <c r="A379" s="4"/>
      <c r="C379" s="4"/>
    </row>
    <row r="380" spans="1:3" x14ac:dyDescent="0.25">
      <c r="A380" s="4"/>
      <c r="C380" s="4"/>
    </row>
    <row r="381" spans="1:3" x14ac:dyDescent="0.25">
      <c r="A381" s="4"/>
      <c r="C381" s="4"/>
    </row>
    <row r="382" spans="1:3" x14ac:dyDescent="0.25">
      <c r="A382" s="4"/>
    </row>
    <row r="383" spans="1:3" x14ac:dyDescent="0.25">
      <c r="A383" s="4"/>
    </row>
    <row r="384" spans="1:3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5534-32F0-4EC8-A636-2AF6611BA2CC}">
  <dimension ref="A2:P204"/>
  <sheetViews>
    <sheetView workbookViewId="0">
      <pane xSplit="4" ySplit="2" topLeftCell="E3" activePane="bottomRight" state="frozen"/>
      <selection pane="topRight" activeCell="E1" sqref="E1"/>
      <selection pane="bottomLeft" activeCell="A4" sqref="A4"/>
      <selection pane="bottomRight" activeCell="E9" sqref="E9"/>
    </sheetView>
  </sheetViews>
  <sheetFormatPr defaultRowHeight="15" x14ac:dyDescent="0.25"/>
  <cols>
    <col min="1" max="1" width="7" bestFit="1" customWidth="1"/>
    <col min="2" max="2" width="28.42578125" bestFit="1" customWidth="1"/>
    <col min="3" max="3" width="8" bestFit="1" customWidth="1"/>
    <col min="4" max="4" width="27.28515625" bestFit="1" customWidth="1"/>
    <col min="5" max="5" width="8.85546875" bestFit="1" customWidth="1"/>
    <col min="12" max="12" width="8.5703125" bestFit="1" customWidth="1"/>
    <col min="13" max="13" width="12.5703125" bestFit="1" customWidth="1"/>
    <col min="14" max="14" width="14.85546875" customWidth="1"/>
    <col min="16" max="16" width="11.7109375" bestFit="1" customWidth="1"/>
  </cols>
  <sheetData>
    <row r="2" spans="1:14" ht="30" x14ac:dyDescent="0.25">
      <c r="A2" s="11" t="s">
        <v>1</v>
      </c>
      <c r="B2" s="5" t="s">
        <v>2</v>
      </c>
      <c r="C2" s="5" t="s">
        <v>3</v>
      </c>
      <c r="D2" s="5" t="s">
        <v>24</v>
      </c>
      <c r="E2" s="3" t="s">
        <v>25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15</v>
      </c>
      <c r="N2" s="3" t="s">
        <v>16</v>
      </c>
    </row>
    <row r="3" spans="1:14" x14ac:dyDescent="0.25">
      <c r="A3" s="4">
        <v>65839</v>
      </c>
      <c r="B3" t="s">
        <v>27</v>
      </c>
      <c r="C3" s="4">
        <v>43521</v>
      </c>
      <c r="D3" t="s">
        <v>465</v>
      </c>
      <c r="E3" s="1">
        <v>0</v>
      </c>
      <c r="F3" s="1">
        <v>0</v>
      </c>
      <c r="G3" s="1">
        <v>2.48</v>
      </c>
      <c r="H3" s="1">
        <v>0</v>
      </c>
      <c r="I3" s="1">
        <v>0</v>
      </c>
      <c r="J3" s="1">
        <v>0.72</v>
      </c>
      <c r="K3" s="1">
        <v>2.94</v>
      </c>
      <c r="L3" s="1">
        <v>6.14</v>
      </c>
      <c r="M3" s="6">
        <v>0.33386345899999997</v>
      </c>
      <c r="N3" s="1">
        <v>35276.660000000003</v>
      </c>
    </row>
    <row r="4" spans="1:14" x14ac:dyDescent="0.25">
      <c r="A4" s="4">
        <v>65839</v>
      </c>
      <c r="B4" t="s">
        <v>27</v>
      </c>
      <c r="C4" s="4">
        <v>44446</v>
      </c>
      <c r="D4" t="s">
        <v>466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0.98</v>
      </c>
      <c r="L4" s="1">
        <v>0.98</v>
      </c>
      <c r="M4" s="6">
        <v>0.72308157500000003</v>
      </c>
      <c r="N4" s="1">
        <v>11218.27</v>
      </c>
    </row>
    <row r="5" spans="1:14" x14ac:dyDescent="0.25">
      <c r="A5" s="4">
        <v>65839</v>
      </c>
      <c r="B5" t="s">
        <v>27</v>
      </c>
      <c r="C5" s="4">
        <v>45906</v>
      </c>
      <c r="D5" t="s">
        <v>467</v>
      </c>
      <c r="E5" s="1">
        <v>0</v>
      </c>
      <c r="F5" s="1">
        <v>0</v>
      </c>
      <c r="G5" s="1">
        <v>1.33</v>
      </c>
      <c r="H5" s="1">
        <v>0</v>
      </c>
      <c r="I5" s="1">
        <v>0</v>
      </c>
      <c r="J5" s="1">
        <v>0</v>
      </c>
      <c r="K5" s="1">
        <v>4.43</v>
      </c>
      <c r="L5" s="1">
        <v>5.76</v>
      </c>
      <c r="M5" s="6">
        <v>0.48638614699999999</v>
      </c>
      <c r="N5" s="1">
        <v>44822.64</v>
      </c>
    </row>
    <row r="6" spans="1:14" x14ac:dyDescent="0.25">
      <c r="A6" s="4">
        <v>65839</v>
      </c>
      <c r="B6" t="s">
        <v>27</v>
      </c>
      <c r="C6" s="4">
        <v>45914</v>
      </c>
      <c r="D6" t="s">
        <v>468</v>
      </c>
      <c r="E6" s="1">
        <v>0</v>
      </c>
      <c r="F6" s="1">
        <v>0</v>
      </c>
      <c r="G6" s="1">
        <v>1.96</v>
      </c>
      <c r="H6" s="1">
        <v>0</v>
      </c>
      <c r="I6" s="1">
        <v>0</v>
      </c>
      <c r="J6" s="1">
        <v>0</v>
      </c>
      <c r="K6" s="1">
        <v>0</v>
      </c>
      <c r="L6" s="1">
        <v>1.96</v>
      </c>
      <c r="M6" s="6">
        <v>0.50211268899999995</v>
      </c>
      <c r="N6" s="1">
        <v>8463.8799999999992</v>
      </c>
    </row>
    <row r="7" spans="1:14" s="8" customFormat="1" x14ac:dyDescent="0.25">
      <c r="A7" s="7">
        <v>65839</v>
      </c>
      <c r="B7" t="s">
        <v>27</v>
      </c>
      <c r="C7" s="7">
        <v>45922</v>
      </c>
      <c r="D7" t="s">
        <v>469</v>
      </c>
      <c r="E7" s="9">
        <v>0</v>
      </c>
      <c r="F7" s="9">
        <v>0</v>
      </c>
      <c r="G7" s="9">
        <v>0.98</v>
      </c>
      <c r="H7" s="9">
        <v>0</v>
      </c>
      <c r="I7" s="9">
        <v>0</v>
      </c>
      <c r="J7" s="9">
        <v>0</v>
      </c>
      <c r="K7" s="9">
        <v>0</v>
      </c>
      <c r="L7" s="9">
        <v>0.98</v>
      </c>
      <c r="M7" s="10">
        <v>0.88861454900000003</v>
      </c>
      <c r="N7" s="9">
        <v>4886.3</v>
      </c>
    </row>
    <row r="8" spans="1:14" s="8" customFormat="1" x14ac:dyDescent="0.25">
      <c r="A8" s="7">
        <v>65938</v>
      </c>
      <c r="B8" t="s">
        <v>35</v>
      </c>
      <c r="C8" s="7">
        <v>43828</v>
      </c>
      <c r="D8" t="s">
        <v>470</v>
      </c>
      <c r="E8" s="9">
        <v>0</v>
      </c>
      <c r="F8" s="9">
        <v>5</v>
      </c>
      <c r="G8" s="9">
        <v>4.68</v>
      </c>
      <c r="H8" s="9">
        <v>0</v>
      </c>
      <c r="I8" s="9">
        <v>0</v>
      </c>
      <c r="J8" s="9">
        <v>0</v>
      </c>
      <c r="K8" s="9">
        <v>1.51</v>
      </c>
      <c r="L8" s="9">
        <v>11.19</v>
      </c>
      <c r="M8" s="10">
        <v>0.67515885200000003</v>
      </c>
      <c r="N8" s="9">
        <v>57645.98</v>
      </c>
    </row>
    <row r="9" spans="1:14" s="8" customFormat="1" x14ac:dyDescent="0.25">
      <c r="A9" s="7">
        <v>65938</v>
      </c>
      <c r="B9" t="s">
        <v>35</v>
      </c>
      <c r="C9" s="7">
        <v>46474</v>
      </c>
      <c r="D9" t="s">
        <v>471</v>
      </c>
      <c r="E9" s="9">
        <v>0</v>
      </c>
      <c r="F9" s="9">
        <v>8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9</v>
      </c>
      <c r="M9" s="10">
        <v>0.55301196100000005</v>
      </c>
      <c r="N9" s="9">
        <v>40184.76</v>
      </c>
    </row>
    <row r="10" spans="1:14" s="8" customFormat="1" x14ac:dyDescent="0.25">
      <c r="A10" s="7">
        <v>65938</v>
      </c>
      <c r="B10" t="s">
        <v>35</v>
      </c>
      <c r="C10" s="7">
        <v>46482</v>
      </c>
      <c r="D10" t="s">
        <v>472</v>
      </c>
      <c r="E10" s="9">
        <v>0</v>
      </c>
      <c r="F10" s="9">
        <v>5</v>
      </c>
      <c r="G10" s="9">
        <v>2.3199999999999998</v>
      </c>
      <c r="H10" s="9">
        <v>0</v>
      </c>
      <c r="I10" s="9">
        <v>0</v>
      </c>
      <c r="J10" s="9">
        <v>0</v>
      </c>
      <c r="K10" s="9">
        <v>1</v>
      </c>
      <c r="L10" s="9">
        <v>8.32</v>
      </c>
      <c r="M10" s="10">
        <v>0.3704074</v>
      </c>
      <c r="N10" s="9">
        <v>35552.65</v>
      </c>
    </row>
    <row r="11" spans="1:14" s="8" customFormat="1" x14ac:dyDescent="0.25">
      <c r="A11" s="7">
        <v>65946</v>
      </c>
      <c r="B11" t="s">
        <v>36</v>
      </c>
      <c r="C11" s="7">
        <v>43869</v>
      </c>
      <c r="D11" t="s">
        <v>473</v>
      </c>
      <c r="E11" s="9">
        <v>0</v>
      </c>
      <c r="F11" s="9">
        <v>1</v>
      </c>
      <c r="G11" s="9">
        <v>4</v>
      </c>
      <c r="H11" s="9">
        <v>0</v>
      </c>
      <c r="I11" s="9">
        <v>0</v>
      </c>
      <c r="J11" s="9">
        <v>2</v>
      </c>
      <c r="K11" s="9">
        <v>3.45</v>
      </c>
      <c r="L11" s="9">
        <v>10.45</v>
      </c>
      <c r="M11" s="10">
        <v>0.70327754499999995</v>
      </c>
      <c r="N11" s="9">
        <v>78782.97</v>
      </c>
    </row>
    <row r="12" spans="1:14" s="8" customFormat="1" x14ac:dyDescent="0.25">
      <c r="A12" s="7">
        <v>65946</v>
      </c>
      <c r="B12" t="s">
        <v>36</v>
      </c>
      <c r="C12" s="7">
        <v>45419</v>
      </c>
      <c r="D12" t="s">
        <v>474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10">
        <v>0.59944298299999998</v>
      </c>
      <c r="N12" s="9">
        <v>10079.93</v>
      </c>
    </row>
    <row r="13" spans="1:14" s="8" customFormat="1" x14ac:dyDescent="0.25">
      <c r="A13" s="7">
        <v>65946</v>
      </c>
      <c r="B13" t="s">
        <v>36</v>
      </c>
      <c r="C13" s="7">
        <v>46706</v>
      </c>
      <c r="D13" t="s">
        <v>475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0.2</v>
      </c>
      <c r="L13" s="9">
        <v>1.2</v>
      </c>
      <c r="M13" s="10">
        <v>0.37679454400000001</v>
      </c>
      <c r="N13" s="9">
        <v>5625.35</v>
      </c>
    </row>
    <row r="14" spans="1:14" s="8" customFormat="1" x14ac:dyDescent="0.25">
      <c r="A14" s="7">
        <v>65946</v>
      </c>
      <c r="B14" t="s">
        <v>36</v>
      </c>
      <c r="C14" s="7">
        <v>46714</v>
      </c>
      <c r="D14" t="s">
        <v>476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1</v>
      </c>
      <c r="L14" s="9">
        <v>1</v>
      </c>
      <c r="M14" s="10">
        <v>0.46038820899999999</v>
      </c>
      <c r="N14" s="9">
        <v>8542.17</v>
      </c>
    </row>
    <row r="15" spans="1:14" s="8" customFormat="1" x14ac:dyDescent="0.25">
      <c r="A15" s="7">
        <v>65946</v>
      </c>
      <c r="B15" t="s">
        <v>36</v>
      </c>
      <c r="C15" s="7">
        <v>46722</v>
      </c>
      <c r="D15" t="s">
        <v>477</v>
      </c>
      <c r="E15" s="9">
        <v>0</v>
      </c>
      <c r="F15" s="9">
        <v>0</v>
      </c>
      <c r="G15" s="9">
        <v>1</v>
      </c>
      <c r="H15" s="9">
        <v>0</v>
      </c>
      <c r="I15" s="9">
        <v>0</v>
      </c>
      <c r="J15" s="9">
        <v>0</v>
      </c>
      <c r="K15" s="9">
        <v>1.35</v>
      </c>
      <c r="L15" s="9">
        <v>2.35</v>
      </c>
      <c r="M15" s="10">
        <v>0.214909351</v>
      </c>
      <c r="N15" s="9">
        <v>11689.24</v>
      </c>
    </row>
    <row r="16" spans="1:14" s="8" customFormat="1" x14ac:dyDescent="0.25">
      <c r="A16" s="7">
        <v>65979</v>
      </c>
      <c r="B16" t="s">
        <v>39</v>
      </c>
      <c r="C16" s="7">
        <v>43620</v>
      </c>
      <c r="D16" t="s">
        <v>478</v>
      </c>
      <c r="E16" s="9">
        <v>0</v>
      </c>
      <c r="F16" s="9">
        <v>0</v>
      </c>
      <c r="G16" s="9">
        <v>4</v>
      </c>
      <c r="H16" s="9">
        <v>0</v>
      </c>
      <c r="I16" s="9">
        <v>0</v>
      </c>
      <c r="J16" s="9">
        <v>0</v>
      </c>
      <c r="K16" s="9">
        <v>2</v>
      </c>
      <c r="L16" s="9">
        <v>6</v>
      </c>
      <c r="M16" s="10">
        <v>0.241778723</v>
      </c>
      <c r="N16" s="9">
        <v>27723.48</v>
      </c>
    </row>
    <row r="17" spans="1:16" s="8" customFormat="1" x14ac:dyDescent="0.25">
      <c r="A17" s="7">
        <v>65979</v>
      </c>
      <c r="B17" t="s">
        <v>39</v>
      </c>
      <c r="C17" s="7">
        <v>43802</v>
      </c>
      <c r="D17" t="s">
        <v>479</v>
      </c>
      <c r="E17" s="9">
        <v>0</v>
      </c>
      <c r="F17" s="9">
        <v>8.51</v>
      </c>
      <c r="G17" s="9">
        <v>146.87</v>
      </c>
      <c r="H17" s="9">
        <v>0</v>
      </c>
      <c r="I17" s="9">
        <v>2</v>
      </c>
      <c r="J17" s="9">
        <v>15.69</v>
      </c>
      <c r="K17" s="9">
        <v>28.05</v>
      </c>
      <c r="L17" s="9">
        <v>201.12</v>
      </c>
      <c r="M17" s="10">
        <v>0.59246764100000004</v>
      </c>
      <c r="N17" s="9">
        <v>1107872.5900000001</v>
      </c>
    </row>
    <row r="18" spans="1:16" s="8" customFormat="1" x14ac:dyDescent="0.25">
      <c r="A18" s="7">
        <v>65979</v>
      </c>
      <c r="B18" t="s">
        <v>39</v>
      </c>
      <c r="C18" s="7">
        <v>44073</v>
      </c>
      <c r="D18" t="s">
        <v>480</v>
      </c>
      <c r="E18" s="9">
        <v>0</v>
      </c>
      <c r="F18" s="9">
        <v>4</v>
      </c>
      <c r="G18" s="9">
        <v>2</v>
      </c>
      <c r="H18" s="9">
        <v>0</v>
      </c>
      <c r="I18" s="9">
        <v>0</v>
      </c>
      <c r="J18" s="9">
        <v>0</v>
      </c>
      <c r="K18" s="9">
        <v>1</v>
      </c>
      <c r="L18" s="9">
        <v>7</v>
      </c>
      <c r="M18" s="10">
        <v>0.05</v>
      </c>
      <c r="N18" s="9">
        <v>25017.87</v>
      </c>
    </row>
    <row r="19" spans="1:16" s="8" customFormat="1" x14ac:dyDescent="0.25">
      <c r="A19" s="7">
        <v>65979</v>
      </c>
      <c r="B19" t="s">
        <v>39</v>
      </c>
      <c r="C19" s="7">
        <v>44800</v>
      </c>
      <c r="D19" t="s">
        <v>481</v>
      </c>
      <c r="E19" s="9">
        <v>0</v>
      </c>
      <c r="F19" s="9">
        <v>0</v>
      </c>
      <c r="G19" s="9">
        <v>1</v>
      </c>
      <c r="H19" s="9">
        <v>0</v>
      </c>
      <c r="I19" s="9">
        <v>0</v>
      </c>
      <c r="J19" s="9">
        <v>0</v>
      </c>
      <c r="K19" s="9">
        <v>0</v>
      </c>
      <c r="L19" s="9">
        <v>1</v>
      </c>
      <c r="M19" s="10">
        <v>0.63907529200000002</v>
      </c>
      <c r="N19" s="9">
        <v>4554.92</v>
      </c>
      <c r="P19" s="9"/>
    </row>
    <row r="20" spans="1:16" s="8" customFormat="1" x14ac:dyDescent="0.25">
      <c r="A20" s="7">
        <v>65979</v>
      </c>
      <c r="B20" t="s">
        <v>39</v>
      </c>
      <c r="C20" s="7">
        <v>44933</v>
      </c>
      <c r="D20" t="s">
        <v>482</v>
      </c>
      <c r="E20" s="9">
        <v>0</v>
      </c>
      <c r="F20" s="9">
        <v>1</v>
      </c>
      <c r="G20" s="9">
        <v>1</v>
      </c>
      <c r="H20" s="9">
        <v>0</v>
      </c>
      <c r="I20" s="9">
        <v>1</v>
      </c>
      <c r="J20" s="9">
        <v>2</v>
      </c>
      <c r="K20" s="9">
        <v>2</v>
      </c>
      <c r="L20" s="9">
        <v>7</v>
      </c>
      <c r="M20" s="10">
        <v>0.05</v>
      </c>
      <c r="N20" s="9">
        <v>26409.41</v>
      </c>
    </row>
    <row r="21" spans="1:16" s="8" customFormat="1" x14ac:dyDescent="0.25">
      <c r="A21" s="7">
        <v>65979</v>
      </c>
      <c r="B21" t="s">
        <v>39</v>
      </c>
      <c r="C21" s="7">
        <v>45047</v>
      </c>
      <c r="D21" t="s">
        <v>483</v>
      </c>
      <c r="E21" s="9">
        <v>0</v>
      </c>
      <c r="F21" s="9">
        <v>1</v>
      </c>
      <c r="G21" s="9">
        <v>0</v>
      </c>
      <c r="H21" s="9">
        <v>0</v>
      </c>
      <c r="I21" s="9">
        <v>0</v>
      </c>
      <c r="J21" s="9">
        <v>2</v>
      </c>
      <c r="K21" s="9">
        <v>0</v>
      </c>
      <c r="L21" s="9">
        <v>3</v>
      </c>
      <c r="M21" s="10">
        <v>0.42739811</v>
      </c>
      <c r="N21" s="9">
        <v>17055.599999999999</v>
      </c>
    </row>
    <row r="22" spans="1:16" s="8" customFormat="1" x14ac:dyDescent="0.25">
      <c r="A22" s="7">
        <v>65979</v>
      </c>
      <c r="B22" t="s">
        <v>39</v>
      </c>
      <c r="C22" s="7">
        <v>45070</v>
      </c>
      <c r="D22" t="s">
        <v>484</v>
      </c>
      <c r="E22" s="9">
        <v>0</v>
      </c>
      <c r="F22" s="9">
        <v>1</v>
      </c>
      <c r="G22" s="9">
        <v>1.88</v>
      </c>
      <c r="H22" s="9">
        <v>0</v>
      </c>
      <c r="I22" s="9">
        <v>0</v>
      </c>
      <c r="J22" s="9">
        <v>0</v>
      </c>
      <c r="K22" s="9">
        <v>1</v>
      </c>
      <c r="L22" s="9">
        <v>3.88</v>
      </c>
      <c r="M22" s="10">
        <v>0.872298507</v>
      </c>
      <c r="N22" s="9">
        <v>26462.71</v>
      </c>
    </row>
    <row r="23" spans="1:16" x14ac:dyDescent="0.25">
      <c r="A23" s="4">
        <v>65979</v>
      </c>
      <c r="B23" t="s">
        <v>39</v>
      </c>
      <c r="C23" s="4">
        <v>45138</v>
      </c>
      <c r="D23" t="s">
        <v>485</v>
      </c>
      <c r="E23" s="1">
        <v>0</v>
      </c>
      <c r="F23" s="1">
        <v>0</v>
      </c>
      <c r="G23" s="1">
        <v>1</v>
      </c>
      <c r="H23" s="1">
        <v>0</v>
      </c>
      <c r="I23" s="1">
        <v>0</v>
      </c>
      <c r="J23" s="1">
        <v>0.81</v>
      </c>
      <c r="K23" s="1">
        <v>0</v>
      </c>
      <c r="L23" s="1">
        <v>1.81</v>
      </c>
      <c r="M23" s="6">
        <v>0.31167994900000001</v>
      </c>
      <c r="N23" s="1">
        <v>8678.31</v>
      </c>
    </row>
    <row r="24" spans="1:16" x14ac:dyDescent="0.25">
      <c r="A24" s="4">
        <v>65979</v>
      </c>
      <c r="B24" t="s">
        <v>39</v>
      </c>
      <c r="C24" s="4">
        <v>46946</v>
      </c>
      <c r="D24" t="s">
        <v>486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2</v>
      </c>
      <c r="M24" s="6">
        <v>0.60092019600000002</v>
      </c>
      <c r="N24" s="1">
        <v>11268.4</v>
      </c>
    </row>
    <row r="25" spans="1:16" x14ac:dyDescent="0.25">
      <c r="A25" s="4">
        <v>65979</v>
      </c>
      <c r="B25" t="s">
        <v>39</v>
      </c>
      <c r="C25" s="4">
        <v>46953</v>
      </c>
      <c r="D25" t="s">
        <v>487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6">
        <v>0.82331520499999999</v>
      </c>
      <c r="N25" s="1">
        <v>9746.43</v>
      </c>
    </row>
    <row r="26" spans="1:16" x14ac:dyDescent="0.25">
      <c r="A26" s="4">
        <v>65979</v>
      </c>
      <c r="B26" t="s">
        <v>39</v>
      </c>
      <c r="C26" s="4">
        <v>46961</v>
      </c>
      <c r="D26" t="s">
        <v>488</v>
      </c>
      <c r="E26" s="1">
        <v>0</v>
      </c>
      <c r="F26" s="1">
        <v>0</v>
      </c>
      <c r="G26" s="1">
        <v>6.4</v>
      </c>
      <c r="H26" s="1">
        <v>1</v>
      </c>
      <c r="I26" s="1">
        <v>0</v>
      </c>
      <c r="J26" s="1">
        <v>2</v>
      </c>
      <c r="K26" s="1">
        <v>0</v>
      </c>
      <c r="L26" s="1">
        <v>9.4</v>
      </c>
      <c r="M26" s="6">
        <v>0.31066063999999999</v>
      </c>
      <c r="N26" s="1">
        <v>41823.08</v>
      </c>
    </row>
    <row r="27" spans="1:16" x14ac:dyDescent="0.25">
      <c r="A27" s="4">
        <v>65979</v>
      </c>
      <c r="B27" t="s">
        <v>39</v>
      </c>
      <c r="C27" s="4">
        <v>46979</v>
      </c>
      <c r="D27" t="s">
        <v>489</v>
      </c>
      <c r="E27" s="1">
        <v>0</v>
      </c>
      <c r="F27" s="1">
        <v>0</v>
      </c>
      <c r="G27" s="1">
        <v>2.36</v>
      </c>
      <c r="H27" s="1">
        <v>0</v>
      </c>
      <c r="I27" s="1">
        <v>0</v>
      </c>
      <c r="J27" s="1">
        <v>3</v>
      </c>
      <c r="K27" s="1">
        <v>1</v>
      </c>
      <c r="L27" s="1">
        <v>6.36</v>
      </c>
      <c r="M27" s="6">
        <v>0.61289611300000002</v>
      </c>
      <c r="N27" s="1">
        <v>45016.75</v>
      </c>
    </row>
    <row r="28" spans="1:16" x14ac:dyDescent="0.25">
      <c r="A28" s="4">
        <v>65979</v>
      </c>
      <c r="B28" t="s">
        <v>39</v>
      </c>
      <c r="C28" s="4">
        <v>47001</v>
      </c>
      <c r="D28" t="s">
        <v>490</v>
      </c>
      <c r="E28" s="1">
        <v>0</v>
      </c>
      <c r="F28" s="1">
        <v>0</v>
      </c>
      <c r="G28" s="1">
        <v>4</v>
      </c>
      <c r="H28" s="1">
        <v>0</v>
      </c>
      <c r="I28" s="1">
        <v>1</v>
      </c>
      <c r="J28" s="1">
        <v>0</v>
      </c>
      <c r="K28" s="1">
        <v>2.89</v>
      </c>
      <c r="L28" s="1">
        <v>7.89</v>
      </c>
      <c r="M28" s="6">
        <v>0.66136921299999996</v>
      </c>
      <c r="N28" s="1">
        <v>56598.12</v>
      </c>
    </row>
    <row r="29" spans="1:16" x14ac:dyDescent="0.25">
      <c r="A29" s="4">
        <v>65979</v>
      </c>
      <c r="B29" t="s">
        <v>39</v>
      </c>
      <c r="C29" s="4">
        <v>47019</v>
      </c>
      <c r="D29" t="s">
        <v>491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1</v>
      </c>
      <c r="M29" s="6">
        <v>0.42445037400000002</v>
      </c>
      <c r="N29" s="1">
        <v>6634.8</v>
      </c>
    </row>
    <row r="30" spans="1:16" x14ac:dyDescent="0.25">
      <c r="A30" s="4">
        <v>65979</v>
      </c>
      <c r="B30" t="s">
        <v>39</v>
      </c>
      <c r="C30" s="4">
        <v>47027</v>
      </c>
      <c r="D30" t="s">
        <v>492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1</v>
      </c>
      <c r="M30" s="6">
        <v>0.26516065</v>
      </c>
      <c r="N30" s="1">
        <v>6383.2</v>
      </c>
    </row>
    <row r="31" spans="1:16" x14ac:dyDescent="0.25">
      <c r="A31" s="4">
        <v>65979</v>
      </c>
      <c r="B31" t="s">
        <v>39</v>
      </c>
      <c r="C31" s="4">
        <v>48009</v>
      </c>
      <c r="D31" t="s">
        <v>493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2</v>
      </c>
      <c r="K31" s="1">
        <v>2</v>
      </c>
      <c r="L31" s="1">
        <v>5</v>
      </c>
      <c r="M31" s="6">
        <v>0.55969482000000004</v>
      </c>
      <c r="N31" s="1">
        <v>38997.14</v>
      </c>
    </row>
    <row r="32" spans="1:16" x14ac:dyDescent="0.25">
      <c r="A32" s="4">
        <v>65995</v>
      </c>
      <c r="B32" t="s">
        <v>41</v>
      </c>
      <c r="C32" s="4">
        <v>47183</v>
      </c>
      <c r="D32" t="s">
        <v>494</v>
      </c>
      <c r="E32" s="1">
        <v>0</v>
      </c>
      <c r="F32" s="1">
        <v>0</v>
      </c>
      <c r="G32" s="1">
        <v>3</v>
      </c>
      <c r="H32" s="1">
        <v>0</v>
      </c>
      <c r="I32" s="1">
        <v>0</v>
      </c>
      <c r="J32" s="1">
        <v>0</v>
      </c>
      <c r="K32" s="1">
        <v>0</v>
      </c>
      <c r="L32" s="1">
        <v>3</v>
      </c>
      <c r="M32" s="6">
        <v>0.22155409000000001</v>
      </c>
      <c r="N32" s="1">
        <v>11500.85</v>
      </c>
    </row>
    <row r="33" spans="1:14" x14ac:dyDescent="0.25">
      <c r="A33" s="4">
        <v>66019</v>
      </c>
      <c r="B33" t="s">
        <v>42</v>
      </c>
      <c r="C33" s="4">
        <v>43984</v>
      </c>
      <c r="D33" t="s">
        <v>495</v>
      </c>
      <c r="E33" s="1">
        <v>0</v>
      </c>
      <c r="F33" s="1">
        <v>0</v>
      </c>
      <c r="G33" s="1">
        <v>5.54</v>
      </c>
      <c r="H33" s="1">
        <v>0</v>
      </c>
      <c r="I33" s="1">
        <v>0</v>
      </c>
      <c r="J33" s="1">
        <v>4.42</v>
      </c>
      <c r="K33" s="1">
        <v>2.96</v>
      </c>
      <c r="L33" s="1">
        <v>12.92</v>
      </c>
      <c r="M33" s="6">
        <v>0.47013991999999999</v>
      </c>
      <c r="N33" s="1">
        <v>80062.11</v>
      </c>
    </row>
    <row r="34" spans="1:14" x14ac:dyDescent="0.25">
      <c r="A34" s="4">
        <v>66019</v>
      </c>
      <c r="B34" t="s">
        <v>42</v>
      </c>
      <c r="C34" s="4">
        <v>47423</v>
      </c>
      <c r="D34" t="s">
        <v>496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0.98</v>
      </c>
      <c r="K34" s="1">
        <v>0.45</v>
      </c>
      <c r="L34" s="1">
        <v>1.43</v>
      </c>
      <c r="M34" s="6">
        <v>0.431200582</v>
      </c>
      <c r="N34" s="1">
        <v>10250.450000000001</v>
      </c>
    </row>
    <row r="35" spans="1:14" x14ac:dyDescent="0.25">
      <c r="A35" s="4">
        <v>66019</v>
      </c>
      <c r="B35" t="s">
        <v>42</v>
      </c>
      <c r="C35" s="4">
        <v>47431</v>
      </c>
      <c r="D35" t="s">
        <v>497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0.66</v>
      </c>
      <c r="L35" s="1">
        <v>0.66</v>
      </c>
      <c r="M35" s="6">
        <v>0.36201975400000003</v>
      </c>
      <c r="N35" s="1">
        <v>4919.8599999999997</v>
      </c>
    </row>
    <row r="36" spans="1:14" x14ac:dyDescent="0.25">
      <c r="A36" s="4">
        <v>66019</v>
      </c>
      <c r="B36" t="s">
        <v>42</v>
      </c>
      <c r="C36" s="4">
        <v>47449</v>
      </c>
      <c r="D36" t="s">
        <v>498</v>
      </c>
      <c r="E36" s="1">
        <v>0</v>
      </c>
      <c r="F36" s="1">
        <v>0</v>
      </c>
      <c r="G36" s="1">
        <v>0.61</v>
      </c>
      <c r="H36" s="1">
        <v>0</v>
      </c>
      <c r="I36" s="1">
        <v>0</v>
      </c>
      <c r="J36" s="1">
        <v>2.63</v>
      </c>
      <c r="K36" s="1">
        <v>0.56000000000000005</v>
      </c>
      <c r="L36" s="1">
        <v>3.8</v>
      </c>
      <c r="M36" s="6">
        <v>0.41046131800000002</v>
      </c>
      <c r="N36" s="1">
        <v>24185.54</v>
      </c>
    </row>
    <row r="37" spans="1:14" x14ac:dyDescent="0.25">
      <c r="A37" s="4">
        <v>66019</v>
      </c>
      <c r="B37" t="s">
        <v>42</v>
      </c>
      <c r="C37" s="4">
        <v>47464</v>
      </c>
      <c r="D37" t="s">
        <v>499</v>
      </c>
      <c r="E37" s="1">
        <v>0</v>
      </c>
      <c r="F37" s="1">
        <v>0.98</v>
      </c>
      <c r="G37" s="1">
        <v>0.98</v>
      </c>
      <c r="H37" s="1">
        <v>0</v>
      </c>
      <c r="I37" s="1">
        <v>0</v>
      </c>
      <c r="J37" s="1">
        <v>2.81</v>
      </c>
      <c r="K37" s="1">
        <v>1.96</v>
      </c>
      <c r="L37" s="1">
        <v>6.73</v>
      </c>
      <c r="M37" s="6">
        <v>0.140880802</v>
      </c>
      <c r="N37" s="1">
        <v>29579.98</v>
      </c>
    </row>
    <row r="38" spans="1:14" x14ac:dyDescent="0.25">
      <c r="A38" s="4">
        <v>66019</v>
      </c>
      <c r="B38" t="s">
        <v>42</v>
      </c>
      <c r="C38" s="4">
        <v>47472</v>
      </c>
      <c r="D38" t="s">
        <v>500</v>
      </c>
      <c r="E38" s="1">
        <v>0</v>
      </c>
      <c r="F38" s="1">
        <v>0</v>
      </c>
      <c r="G38" s="1">
        <v>0.81</v>
      </c>
      <c r="H38" s="1">
        <v>0</v>
      </c>
      <c r="I38" s="1">
        <v>0</v>
      </c>
      <c r="J38" s="1">
        <v>0</v>
      </c>
      <c r="K38" s="1">
        <v>0</v>
      </c>
      <c r="L38" s="1">
        <v>0.81</v>
      </c>
      <c r="M38" s="6">
        <v>0.32740398999999998</v>
      </c>
      <c r="N38" s="1">
        <v>3253.35</v>
      </c>
    </row>
    <row r="39" spans="1:14" x14ac:dyDescent="0.25">
      <c r="A39" s="4">
        <v>66027</v>
      </c>
      <c r="B39" t="s">
        <v>43</v>
      </c>
      <c r="C39" s="4">
        <v>43588</v>
      </c>
      <c r="D39" t="s">
        <v>501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1</v>
      </c>
      <c r="M39" s="6">
        <v>0.64039869900000002</v>
      </c>
      <c r="N39" s="1">
        <v>6998.07</v>
      </c>
    </row>
    <row r="40" spans="1:14" x14ac:dyDescent="0.25">
      <c r="A40" s="4">
        <v>66027</v>
      </c>
      <c r="B40" t="s">
        <v>43</v>
      </c>
      <c r="C40" s="4">
        <v>44172</v>
      </c>
      <c r="D40" t="s">
        <v>502</v>
      </c>
      <c r="E40" s="1">
        <v>0</v>
      </c>
      <c r="F40" s="1">
        <v>11.23</v>
      </c>
      <c r="G40" s="1">
        <v>2.5099999999999998</v>
      </c>
      <c r="H40" s="1">
        <v>0</v>
      </c>
      <c r="I40" s="1">
        <v>0</v>
      </c>
      <c r="J40" s="1">
        <v>1</v>
      </c>
      <c r="K40" s="1">
        <v>2</v>
      </c>
      <c r="L40" s="1">
        <v>16.739999999999998</v>
      </c>
      <c r="M40" s="6">
        <v>0.55906497300000002</v>
      </c>
      <c r="N40" s="1">
        <v>81024.009999999995</v>
      </c>
    </row>
    <row r="41" spans="1:14" x14ac:dyDescent="0.25">
      <c r="A41" s="4">
        <v>66027</v>
      </c>
      <c r="B41" t="s">
        <v>43</v>
      </c>
      <c r="C41" s="4">
        <v>45187</v>
      </c>
      <c r="D41" t="s">
        <v>503</v>
      </c>
      <c r="E41" s="1">
        <v>0</v>
      </c>
      <c r="F41" s="1">
        <v>0</v>
      </c>
      <c r="G41" s="1">
        <v>1.46</v>
      </c>
      <c r="H41" s="1">
        <v>0</v>
      </c>
      <c r="I41" s="1">
        <v>0</v>
      </c>
      <c r="J41" s="1">
        <v>0</v>
      </c>
      <c r="K41" s="1">
        <v>0.19</v>
      </c>
      <c r="L41" s="1">
        <v>1.65</v>
      </c>
      <c r="M41" s="6">
        <v>0.53480424900000001</v>
      </c>
      <c r="N41" s="1">
        <v>8166.55</v>
      </c>
    </row>
    <row r="42" spans="1:14" x14ac:dyDescent="0.25">
      <c r="A42" s="4">
        <v>66027</v>
      </c>
      <c r="B42" t="s">
        <v>43</v>
      </c>
      <c r="C42" s="4">
        <v>47498</v>
      </c>
      <c r="D42" t="s">
        <v>504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6">
        <v>0.33665433099999997</v>
      </c>
      <c r="N42" s="1">
        <v>3680.02</v>
      </c>
    </row>
    <row r="43" spans="1:14" x14ac:dyDescent="0.25">
      <c r="A43" s="4">
        <v>66027</v>
      </c>
      <c r="B43" t="s">
        <v>43</v>
      </c>
      <c r="C43" s="4">
        <v>47506</v>
      </c>
      <c r="D43" t="s">
        <v>505</v>
      </c>
      <c r="E43" s="1">
        <v>0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1</v>
      </c>
      <c r="M43" s="6">
        <v>0.320012503</v>
      </c>
      <c r="N43" s="1">
        <v>3668.69</v>
      </c>
    </row>
    <row r="44" spans="1:14" x14ac:dyDescent="0.25">
      <c r="A44" s="4">
        <v>66035</v>
      </c>
      <c r="B44" t="s">
        <v>44</v>
      </c>
      <c r="C44" s="4">
        <v>44123</v>
      </c>
      <c r="D44" t="s">
        <v>506</v>
      </c>
      <c r="E44" s="1">
        <v>0</v>
      </c>
      <c r="F44" s="1">
        <v>2</v>
      </c>
      <c r="G44" s="1">
        <v>3.36</v>
      </c>
      <c r="H44" s="1">
        <v>0</v>
      </c>
      <c r="I44" s="1">
        <v>0</v>
      </c>
      <c r="J44" s="1">
        <v>2</v>
      </c>
      <c r="K44" s="1">
        <v>1</v>
      </c>
      <c r="L44" s="1">
        <v>8.36</v>
      </c>
      <c r="M44" s="6">
        <v>0.58278998500000001</v>
      </c>
      <c r="N44" s="1">
        <v>48213.8</v>
      </c>
    </row>
    <row r="45" spans="1:14" x14ac:dyDescent="0.25">
      <c r="A45" s="4">
        <v>66035</v>
      </c>
      <c r="B45" t="s">
        <v>44</v>
      </c>
      <c r="C45" s="4">
        <v>45401</v>
      </c>
      <c r="D45" t="s">
        <v>507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">
        <v>0</v>
      </c>
      <c r="K45" s="1">
        <v>1</v>
      </c>
      <c r="L45" s="1">
        <v>3</v>
      </c>
      <c r="M45" s="6">
        <v>0.69094464300000002</v>
      </c>
      <c r="N45" s="1">
        <v>20380.88</v>
      </c>
    </row>
    <row r="46" spans="1:14" x14ac:dyDescent="0.25">
      <c r="A46" s="4">
        <v>66035</v>
      </c>
      <c r="B46" t="s">
        <v>44</v>
      </c>
      <c r="C46" s="4">
        <v>47613</v>
      </c>
      <c r="D46" t="s">
        <v>508</v>
      </c>
      <c r="E46" s="1">
        <v>0</v>
      </c>
      <c r="F46" s="1">
        <v>0.73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0.73</v>
      </c>
      <c r="M46" s="6">
        <v>0.54192266700000002</v>
      </c>
      <c r="N46" s="1">
        <v>2788.41</v>
      </c>
    </row>
    <row r="47" spans="1:14" x14ac:dyDescent="0.25">
      <c r="A47" s="4">
        <v>66035</v>
      </c>
      <c r="B47" t="s">
        <v>44</v>
      </c>
      <c r="C47" s="4">
        <v>47621</v>
      </c>
      <c r="D47" t="s">
        <v>509</v>
      </c>
      <c r="E47" s="1">
        <v>0</v>
      </c>
      <c r="F47" s="1">
        <v>2.4300000000000002</v>
      </c>
      <c r="G47" s="1">
        <v>2.74</v>
      </c>
      <c r="H47" s="1">
        <v>0</v>
      </c>
      <c r="I47" s="1">
        <v>0</v>
      </c>
      <c r="J47" s="1">
        <v>0</v>
      </c>
      <c r="K47" s="1">
        <v>1</v>
      </c>
      <c r="L47" s="1">
        <v>6.17</v>
      </c>
      <c r="M47" s="6">
        <v>0.69754894899999997</v>
      </c>
      <c r="N47" s="1">
        <v>33461.519999999997</v>
      </c>
    </row>
    <row r="48" spans="1:14" x14ac:dyDescent="0.25">
      <c r="A48" s="4">
        <v>66035</v>
      </c>
      <c r="B48" t="s">
        <v>44</v>
      </c>
      <c r="C48" s="4">
        <v>47639</v>
      </c>
      <c r="D48" t="s">
        <v>510</v>
      </c>
      <c r="E48" s="1">
        <v>0</v>
      </c>
      <c r="F48" s="1">
        <v>1.1399999999999999</v>
      </c>
      <c r="G48" s="1">
        <v>0.62</v>
      </c>
      <c r="H48" s="1">
        <v>0</v>
      </c>
      <c r="I48" s="1">
        <v>0</v>
      </c>
      <c r="J48" s="1">
        <v>2</v>
      </c>
      <c r="K48" s="1">
        <v>0</v>
      </c>
      <c r="L48" s="1">
        <v>3.76</v>
      </c>
      <c r="M48" s="6">
        <v>0.65523942300000004</v>
      </c>
      <c r="N48" s="1">
        <v>24015.83</v>
      </c>
    </row>
    <row r="49" spans="1:14" x14ac:dyDescent="0.25">
      <c r="A49" s="4">
        <v>66050</v>
      </c>
      <c r="B49" t="s">
        <v>46</v>
      </c>
      <c r="C49" s="4">
        <v>44156</v>
      </c>
      <c r="D49" t="s">
        <v>511</v>
      </c>
      <c r="E49" s="1">
        <v>0</v>
      </c>
      <c r="F49" s="1">
        <v>7.17</v>
      </c>
      <c r="G49" s="1">
        <v>7.64</v>
      </c>
      <c r="H49" s="1">
        <v>0</v>
      </c>
      <c r="I49" s="1">
        <v>0</v>
      </c>
      <c r="J49" s="1">
        <v>2</v>
      </c>
      <c r="K49" s="1">
        <v>1</v>
      </c>
      <c r="L49" s="1">
        <v>17.809999999999999</v>
      </c>
      <c r="M49" s="6">
        <v>0.56568251999999997</v>
      </c>
      <c r="N49" s="1">
        <v>86429.42</v>
      </c>
    </row>
    <row r="50" spans="1:14" x14ac:dyDescent="0.25">
      <c r="A50" s="4">
        <v>66050</v>
      </c>
      <c r="B50" t="s">
        <v>46</v>
      </c>
      <c r="C50" s="4">
        <v>45021</v>
      </c>
      <c r="D50" t="s">
        <v>512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1</v>
      </c>
      <c r="L50" s="1">
        <v>1</v>
      </c>
      <c r="M50" s="6">
        <v>0.78409903599999997</v>
      </c>
      <c r="N50" s="1">
        <v>12121.99</v>
      </c>
    </row>
    <row r="51" spans="1:14" x14ac:dyDescent="0.25">
      <c r="A51" s="4">
        <v>66050</v>
      </c>
      <c r="B51" t="s">
        <v>46</v>
      </c>
      <c r="C51" s="4">
        <v>47761</v>
      </c>
      <c r="D51" t="s">
        <v>513</v>
      </c>
      <c r="E51" s="1">
        <v>0</v>
      </c>
      <c r="F51" s="1">
        <v>0</v>
      </c>
      <c r="G51" s="1">
        <v>2</v>
      </c>
      <c r="H51" s="1">
        <v>0</v>
      </c>
      <c r="I51" s="1">
        <v>0</v>
      </c>
      <c r="J51" s="1">
        <v>1</v>
      </c>
      <c r="K51" s="1">
        <v>0.76</v>
      </c>
      <c r="L51" s="1">
        <v>3.76</v>
      </c>
      <c r="M51" s="6">
        <v>0.65237137099999998</v>
      </c>
      <c r="N51" s="1">
        <v>25605.88</v>
      </c>
    </row>
    <row r="52" spans="1:14" x14ac:dyDescent="0.25">
      <c r="A52" s="4">
        <v>66068</v>
      </c>
      <c r="B52" t="s">
        <v>47</v>
      </c>
      <c r="C52" s="4">
        <v>44826</v>
      </c>
      <c r="D52" t="s">
        <v>514</v>
      </c>
      <c r="E52" s="1">
        <v>0</v>
      </c>
      <c r="F52" s="1">
        <v>0</v>
      </c>
      <c r="G52" s="1">
        <v>0.97</v>
      </c>
      <c r="H52" s="1">
        <v>0</v>
      </c>
      <c r="I52" s="1">
        <v>0</v>
      </c>
      <c r="J52" s="1">
        <v>1.94</v>
      </c>
      <c r="K52" s="1">
        <v>2.97</v>
      </c>
      <c r="L52" s="1">
        <v>5.88</v>
      </c>
      <c r="M52" s="6">
        <v>0.72378520000000002</v>
      </c>
      <c r="N52" s="1">
        <v>55809.17</v>
      </c>
    </row>
    <row r="53" spans="1:14" x14ac:dyDescent="0.25">
      <c r="A53" s="4">
        <v>66068</v>
      </c>
      <c r="B53" t="s">
        <v>47</v>
      </c>
      <c r="C53" s="4">
        <v>44917</v>
      </c>
      <c r="D53" t="s">
        <v>515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0.97</v>
      </c>
      <c r="K53" s="1">
        <v>1.94</v>
      </c>
      <c r="L53" s="1">
        <v>2.91</v>
      </c>
      <c r="M53" s="6">
        <v>0.68776541000000002</v>
      </c>
      <c r="N53" s="1">
        <v>29801.64</v>
      </c>
    </row>
    <row r="54" spans="1:14" x14ac:dyDescent="0.25">
      <c r="A54" s="4">
        <v>66068</v>
      </c>
      <c r="B54" t="s">
        <v>47</v>
      </c>
      <c r="C54" s="4">
        <v>47787</v>
      </c>
      <c r="D54" t="s">
        <v>516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0.36</v>
      </c>
      <c r="K54" s="1">
        <v>2.38</v>
      </c>
      <c r="L54" s="1">
        <v>2.74</v>
      </c>
      <c r="M54" s="6">
        <v>0.37041087</v>
      </c>
      <c r="N54" s="1">
        <v>20204.77</v>
      </c>
    </row>
    <row r="55" spans="1:14" x14ac:dyDescent="0.25">
      <c r="A55" s="4">
        <v>66068</v>
      </c>
      <c r="B55" t="s">
        <v>47</v>
      </c>
      <c r="C55" s="4">
        <v>47795</v>
      </c>
      <c r="D55" t="s">
        <v>517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4.78</v>
      </c>
      <c r="L55" s="1">
        <v>4.78</v>
      </c>
      <c r="M55" s="6">
        <v>0.32327116099999997</v>
      </c>
      <c r="N55" s="1">
        <v>33583.449999999997</v>
      </c>
    </row>
    <row r="56" spans="1:14" x14ac:dyDescent="0.25">
      <c r="A56" s="4">
        <v>66068</v>
      </c>
      <c r="B56" t="s">
        <v>47</v>
      </c>
      <c r="C56" s="4">
        <v>47803</v>
      </c>
      <c r="D56" t="s">
        <v>518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1.94</v>
      </c>
      <c r="K56" s="1">
        <v>0.97</v>
      </c>
      <c r="L56" s="1">
        <v>2.91</v>
      </c>
      <c r="M56" s="6">
        <v>0.44501090799999998</v>
      </c>
      <c r="N56" s="1">
        <v>21291.66</v>
      </c>
    </row>
    <row r="57" spans="1:14" x14ac:dyDescent="0.25">
      <c r="A57" s="4">
        <v>66084</v>
      </c>
      <c r="B57" t="s">
        <v>49</v>
      </c>
      <c r="C57" s="4">
        <v>43588</v>
      </c>
      <c r="D57" t="s">
        <v>501</v>
      </c>
      <c r="E57" s="1">
        <v>0</v>
      </c>
      <c r="F57" s="1">
        <v>15.42</v>
      </c>
      <c r="G57" s="1">
        <v>20.440000000000001</v>
      </c>
      <c r="H57" s="1">
        <v>0</v>
      </c>
      <c r="I57" s="1">
        <v>1</v>
      </c>
      <c r="J57" s="1">
        <v>2</v>
      </c>
      <c r="K57" s="1">
        <v>8.06</v>
      </c>
      <c r="L57" s="1">
        <v>46.92</v>
      </c>
      <c r="M57" s="6">
        <v>0.64039869900000002</v>
      </c>
      <c r="N57" s="1">
        <v>261485.54</v>
      </c>
    </row>
    <row r="58" spans="1:14" x14ac:dyDescent="0.25">
      <c r="A58" s="4">
        <v>66084</v>
      </c>
      <c r="B58" t="s">
        <v>49</v>
      </c>
      <c r="C58" s="4">
        <v>43802</v>
      </c>
      <c r="D58" t="s">
        <v>479</v>
      </c>
      <c r="E58" s="1">
        <v>0</v>
      </c>
      <c r="F58" s="1">
        <v>0</v>
      </c>
      <c r="G58" s="1">
        <v>1</v>
      </c>
      <c r="H58" s="1">
        <v>0</v>
      </c>
      <c r="I58" s="1">
        <v>0</v>
      </c>
      <c r="J58" s="1">
        <v>0.99</v>
      </c>
      <c r="K58" s="1">
        <v>0</v>
      </c>
      <c r="L58" s="1">
        <v>1.99</v>
      </c>
      <c r="M58" s="6">
        <v>0.59246764100000004</v>
      </c>
      <c r="N58" s="1">
        <v>12290.6</v>
      </c>
    </row>
    <row r="59" spans="1:14" x14ac:dyDescent="0.25">
      <c r="A59" s="4">
        <v>66084</v>
      </c>
      <c r="B59" t="s">
        <v>49</v>
      </c>
      <c r="C59" s="4">
        <v>44339</v>
      </c>
      <c r="D59" t="s">
        <v>519</v>
      </c>
      <c r="E59" s="1">
        <v>0</v>
      </c>
      <c r="F59" s="1">
        <v>0.12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0.12</v>
      </c>
      <c r="M59" s="6">
        <v>0.81291687700000004</v>
      </c>
      <c r="N59" s="1">
        <v>480.51</v>
      </c>
    </row>
    <row r="60" spans="1:14" x14ac:dyDescent="0.25">
      <c r="A60" s="4">
        <v>66084</v>
      </c>
      <c r="B60" t="s">
        <v>49</v>
      </c>
      <c r="C60" s="4">
        <v>44727</v>
      </c>
      <c r="D60" t="s">
        <v>520</v>
      </c>
      <c r="E60" s="1">
        <v>0</v>
      </c>
      <c r="F60" s="1">
        <v>0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1</v>
      </c>
      <c r="M60" s="6">
        <v>0.49891212699999998</v>
      </c>
      <c r="N60" s="1">
        <v>4312.78</v>
      </c>
    </row>
    <row r="61" spans="1:14" x14ac:dyDescent="0.25">
      <c r="A61" s="4">
        <v>66084</v>
      </c>
      <c r="B61" t="s">
        <v>49</v>
      </c>
      <c r="C61" s="4">
        <v>45476</v>
      </c>
      <c r="D61" t="s">
        <v>521</v>
      </c>
      <c r="E61" s="1">
        <v>0</v>
      </c>
      <c r="F61" s="1">
        <v>0.63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0.63</v>
      </c>
      <c r="M61" s="6">
        <v>0.47048378600000001</v>
      </c>
      <c r="N61" s="1">
        <v>2375.8000000000002</v>
      </c>
    </row>
    <row r="62" spans="1:14" x14ac:dyDescent="0.25">
      <c r="A62" s="4">
        <v>66084</v>
      </c>
      <c r="B62" t="s">
        <v>49</v>
      </c>
      <c r="C62" s="4">
        <v>46219</v>
      </c>
      <c r="D62" t="s">
        <v>522</v>
      </c>
      <c r="E62" s="1">
        <v>0</v>
      </c>
      <c r="F62" s="1">
        <v>4</v>
      </c>
      <c r="G62" s="1">
        <v>3.5</v>
      </c>
      <c r="H62" s="1">
        <v>0</v>
      </c>
      <c r="I62" s="1">
        <v>1</v>
      </c>
      <c r="J62" s="1">
        <v>0</v>
      </c>
      <c r="K62" s="1">
        <v>1</v>
      </c>
      <c r="L62" s="1">
        <v>9.5</v>
      </c>
      <c r="M62" s="6">
        <v>0.47286882200000002</v>
      </c>
      <c r="N62" s="1">
        <v>44778.48</v>
      </c>
    </row>
    <row r="63" spans="1:14" x14ac:dyDescent="0.25">
      <c r="A63" s="4">
        <v>66084</v>
      </c>
      <c r="B63" t="s">
        <v>49</v>
      </c>
      <c r="C63" s="4">
        <v>48074</v>
      </c>
      <c r="D63" t="s">
        <v>523</v>
      </c>
      <c r="E63" s="1">
        <v>0</v>
      </c>
      <c r="F63" s="1">
        <v>9.69</v>
      </c>
      <c r="G63" s="1">
        <v>6.67</v>
      </c>
      <c r="H63" s="1">
        <v>0</v>
      </c>
      <c r="I63" s="1">
        <v>0</v>
      </c>
      <c r="J63" s="1">
        <v>0</v>
      </c>
      <c r="K63" s="1">
        <v>0.16</v>
      </c>
      <c r="L63" s="1">
        <v>16.52</v>
      </c>
      <c r="M63" s="6">
        <v>0.32576314200000001</v>
      </c>
      <c r="N63" s="1">
        <v>63487.09</v>
      </c>
    </row>
    <row r="64" spans="1:14" x14ac:dyDescent="0.25">
      <c r="A64" s="4">
        <v>66084</v>
      </c>
      <c r="B64" t="s">
        <v>49</v>
      </c>
      <c r="C64" s="4">
        <v>48082</v>
      </c>
      <c r="D64" t="s">
        <v>524</v>
      </c>
      <c r="E64" s="1">
        <v>0</v>
      </c>
      <c r="F64" s="1">
        <v>11.09</v>
      </c>
      <c r="G64" s="1">
        <v>13.44</v>
      </c>
      <c r="H64" s="1">
        <v>0</v>
      </c>
      <c r="I64" s="1">
        <v>0</v>
      </c>
      <c r="J64" s="1">
        <v>1</v>
      </c>
      <c r="K64" s="1">
        <v>1.96</v>
      </c>
      <c r="L64" s="1">
        <v>27.49</v>
      </c>
      <c r="M64" s="6">
        <v>0.247371913</v>
      </c>
      <c r="N64" s="1">
        <v>109692.66</v>
      </c>
    </row>
    <row r="65" spans="1:14" x14ac:dyDescent="0.25">
      <c r="A65" s="4">
        <v>66084</v>
      </c>
      <c r="B65" t="s">
        <v>49</v>
      </c>
      <c r="C65" s="4">
        <v>48090</v>
      </c>
      <c r="D65" t="s">
        <v>525</v>
      </c>
      <c r="E65" s="1">
        <v>0</v>
      </c>
      <c r="F65" s="1">
        <v>4.49</v>
      </c>
      <c r="G65" s="1">
        <v>2.1</v>
      </c>
      <c r="H65" s="1">
        <v>0</v>
      </c>
      <c r="I65" s="1">
        <v>0</v>
      </c>
      <c r="J65" s="1">
        <v>0</v>
      </c>
      <c r="K65" s="1">
        <v>1.96</v>
      </c>
      <c r="L65" s="1">
        <v>8.5500000000000007</v>
      </c>
      <c r="M65" s="6">
        <v>0.60777123700000002</v>
      </c>
      <c r="N65" s="1">
        <v>46740.83</v>
      </c>
    </row>
    <row r="66" spans="1:14" x14ac:dyDescent="0.25">
      <c r="A66" s="4">
        <v>66092</v>
      </c>
      <c r="B66" t="s">
        <v>50</v>
      </c>
      <c r="C66" s="4">
        <v>43943</v>
      </c>
      <c r="D66" t="s">
        <v>526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3.3</v>
      </c>
      <c r="K66" s="1">
        <v>1</v>
      </c>
      <c r="L66" s="1">
        <v>4.3</v>
      </c>
      <c r="M66" s="6">
        <v>0.59181897699999997</v>
      </c>
      <c r="N66" s="1">
        <v>36033.550000000003</v>
      </c>
    </row>
    <row r="67" spans="1:14" x14ac:dyDescent="0.25">
      <c r="A67" s="4">
        <v>66092</v>
      </c>
      <c r="B67" t="s">
        <v>50</v>
      </c>
      <c r="C67" s="4">
        <v>44263</v>
      </c>
      <c r="D67" t="s">
        <v>527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1</v>
      </c>
      <c r="K67" s="1">
        <v>0</v>
      </c>
      <c r="L67" s="1">
        <v>1</v>
      </c>
      <c r="M67" s="6">
        <v>0.86941224900000003</v>
      </c>
      <c r="N67" s="1">
        <v>9972.59</v>
      </c>
    </row>
    <row r="68" spans="1:14" x14ac:dyDescent="0.25">
      <c r="A68" s="4">
        <v>66092</v>
      </c>
      <c r="B68" t="s">
        <v>50</v>
      </c>
      <c r="C68" s="4">
        <v>45195</v>
      </c>
      <c r="D68" t="s">
        <v>528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0.96</v>
      </c>
      <c r="K68" s="1">
        <v>0</v>
      </c>
      <c r="L68" s="1">
        <v>0.96</v>
      </c>
      <c r="M68" s="6">
        <v>0.46482765599999998</v>
      </c>
      <c r="N68" s="1">
        <v>6660.17</v>
      </c>
    </row>
    <row r="69" spans="1:14" x14ac:dyDescent="0.25">
      <c r="A69" s="4">
        <v>66092</v>
      </c>
      <c r="B69" t="s">
        <v>50</v>
      </c>
      <c r="C69" s="4">
        <v>48132</v>
      </c>
      <c r="D69" t="s">
        <v>634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0.69</v>
      </c>
      <c r="K69" s="1">
        <v>0</v>
      </c>
      <c r="L69" s="1">
        <v>0.69</v>
      </c>
      <c r="M69" s="6">
        <v>0.79488541999999995</v>
      </c>
      <c r="N69" s="1">
        <v>6495.34</v>
      </c>
    </row>
    <row r="70" spans="1:14" x14ac:dyDescent="0.25">
      <c r="A70" s="4">
        <v>66092</v>
      </c>
      <c r="B70" t="s">
        <v>50</v>
      </c>
      <c r="C70" s="4">
        <v>48173</v>
      </c>
      <c r="D70" t="s">
        <v>529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1</v>
      </c>
      <c r="M70" s="6">
        <v>0.39437366899999998</v>
      </c>
      <c r="N70" s="1">
        <v>6409.18</v>
      </c>
    </row>
    <row r="71" spans="1:14" x14ac:dyDescent="0.25">
      <c r="A71" s="4">
        <v>66100</v>
      </c>
      <c r="B71" t="s">
        <v>51</v>
      </c>
      <c r="C71" s="4">
        <v>43802</v>
      </c>
      <c r="D71" t="s">
        <v>479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1</v>
      </c>
      <c r="M71" s="6">
        <v>0.59246764100000004</v>
      </c>
      <c r="N71" s="1">
        <v>3854.15</v>
      </c>
    </row>
    <row r="72" spans="1:14" x14ac:dyDescent="0.25">
      <c r="A72" s="4">
        <v>66100</v>
      </c>
      <c r="B72" t="s">
        <v>51</v>
      </c>
      <c r="C72" s="4">
        <v>44255</v>
      </c>
      <c r="D72" t="s">
        <v>530</v>
      </c>
      <c r="E72" s="1">
        <v>0</v>
      </c>
      <c r="F72" s="1">
        <v>8.48</v>
      </c>
      <c r="G72" s="1">
        <v>3</v>
      </c>
      <c r="H72" s="1">
        <v>0</v>
      </c>
      <c r="I72" s="1">
        <v>0</v>
      </c>
      <c r="J72" s="1">
        <v>1</v>
      </c>
      <c r="K72" s="1">
        <v>2.46</v>
      </c>
      <c r="L72" s="1">
        <v>14.94</v>
      </c>
      <c r="M72" s="6">
        <v>0.44907501500000002</v>
      </c>
      <c r="N72" s="1">
        <v>72060.97</v>
      </c>
    </row>
    <row r="73" spans="1:14" x14ac:dyDescent="0.25">
      <c r="A73" s="4">
        <v>66100</v>
      </c>
      <c r="B73" t="s">
        <v>51</v>
      </c>
      <c r="C73" s="4">
        <v>46920</v>
      </c>
      <c r="D73" t="s">
        <v>531</v>
      </c>
      <c r="E73" s="1">
        <v>0</v>
      </c>
      <c r="F73" s="1">
        <v>0</v>
      </c>
      <c r="G73" s="1">
        <v>0.34</v>
      </c>
      <c r="H73" s="1">
        <v>0</v>
      </c>
      <c r="I73" s="1">
        <v>0</v>
      </c>
      <c r="J73" s="1">
        <v>0</v>
      </c>
      <c r="K73" s="1">
        <v>0</v>
      </c>
      <c r="L73" s="1">
        <v>0.34</v>
      </c>
      <c r="M73" s="6">
        <v>0.32261836199999999</v>
      </c>
      <c r="N73" s="1">
        <v>1362.79</v>
      </c>
    </row>
    <row r="74" spans="1:14" x14ac:dyDescent="0.25">
      <c r="A74" s="4">
        <v>66100</v>
      </c>
      <c r="B74" t="s">
        <v>51</v>
      </c>
      <c r="C74" s="4">
        <v>48256</v>
      </c>
      <c r="D74" t="s">
        <v>532</v>
      </c>
      <c r="E74" s="1">
        <v>0</v>
      </c>
      <c r="F74" s="1">
        <v>0</v>
      </c>
      <c r="G74" s="1">
        <v>1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6">
        <v>0.39487145499999998</v>
      </c>
      <c r="N74" s="1">
        <v>4133.04</v>
      </c>
    </row>
    <row r="75" spans="1:14" x14ac:dyDescent="0.25">
      <c r="A75" s="4">
        <v>66100</v>
      </c>
      <c r="B75" t="s">
        <v>51</v>
      </c>
      <c r="C75" s="4">
        <v>48272</v>
      </c>
      <c r="D75" t="s">
        <v>533</v>
      </c>
      <c r="E75" s="1">
        <v>0</v>
      </c>
      <c r="F75" s="1">
        <v>7</v>
      </c>
      <c r="G75" s="1">
        <v>1.76</v>
      </c>
      <c r="H75" s="1">
        <v>0</v>
      </c>
      <c r="I75" s="1">
        <v>0</v>
      </c>
      <c r="J75" s="1">
        <v>0</v>
      </c>
      <c r="K75" s="1">
        <v>1.82</v>
      </c>
      <c r="L75" s="1">
        <v>10.58</v>
      </c>
      <c r="M75" s="6">
        <v>0.209673681</v>
      </c>
      <c r="N75" s="1">
        <v>42366.77</v>
      </c>
    </row>
    <row r="76" spans="1:14" x14ac:dyDescent="0.25">
      <c r="A76" s="4">
        <v>66134</v>
      </c>
      <c r="B76" t="s">
        <v>54</v>
      </c>
      <c r="C76" s="4">
        <v>43661</v>
      </c>
      <c r="D76" t="s">
        <v>534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0.93</v>
      </c>
      <c r="K76" s="1">
        <v>3</v>
      </c>
      <c r="L76" s="1">
        <v>3.93</v>
      </c>
      <c r="M76" s="6">
        <v>0.46910602200000001</v>
      </c>
      <c r="N76" s="1">
        <v>32397.62</v>
      </c>
    </row>
    <row r="77" spans="1:14" x14ac:dyDescent="0.25">
      <c r="A77" s="4">
        <v>66134</v>
      </c>
      <c r="B77" t="s">
        <v>54</v>
      </c>
      <c r="C77" s="4">
        <v>44388</v>
      </c>
      <c r="D77" t="s">
        <v>535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3.92</v>
      </c>
      <c r="K77" s="1">
        <v>0</v>
      </c>
      <c r="L77" s="1">
        <v>3.92</v>
      </c>
      <c r="M77" s="6">
        <v>0.352662541</v>
      </c>
      <c r="N77" s="1">
        <v>23897.47</v>
      </c>
    </row>
    <row r="78" spans="1:14" x14ac:dyDescent="0.25">
      <c r="A78" s="4">
        <v>66134</v>
      </c>
      <c r="B78" t="s">
        <v>54</v>
      </c>
      <c r="C78" s="4">
        <v>44974</v>
      </c>
      <c r="D78" t="s">
        <v>536</v>
      </c>
      <c r="E78" s="1">
        <v>0</v>
      </c>
      <c r="F78" s="1">
        <v>0</v>
      </c>
      <c r="G78" s="1">
        <v>0.93</v>
      </c>
      <c r="H78" s="1">
        <v>0</v>
      </c>
      <c r="I78" s="1">
        <v>0</v>
      </c>
      <c r="J78" s="1">
        <v>0</v>
      </c>
      <c r="K78" s="1">
        <v>0</v>
      </c>
      <c r="L78" s="1">
        <v>0.93</v>
      </c>
      <c r="M78" s="6">
        <v>0.47658295899999997</v>
      </c>
      <c r="N78" s="1">
        <v>3975</v>
      </c>
    </row>
    <row r="79" spans="1:14" x14ac:dyDescent="0.25">
      <c r="A79" s="4">
        <v>66134</v>
      </c>
      <c r="B79" t="s">
        <v>54</v>
      </c>
      <c r="C79" s="4">
        <v>48470</v>
      </c>
      <c r="D79" t="s">
        <v>516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0.28000000000000003</v>
      </c>
      <c r="K79" s="1">
        <v>2.33</v>
      </c>
      <c r="L79" s="1">
        <v>2.61</v>
      </c>
      <c r="M79" s="6">
        <v>0.282014088</v>
      </c>
      <c r="N79" s="1">
        <v>16865.68</v>
      </c>
    </row>
    <row r="80" spans="1:14" x14ac:dyDescent="0.25">
      <c r="A80" s="4">
        <v>66134</v>
      </c>
      <c r="B80" t="s">
        <v>54</v>
      </c>
      <c r="C80" s="4">
        <v>48496</v>
      </c>
      <c r="D80" t="s">
        <v>537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4.9000000000000004</v>
      </c>
      <c r="K80" s="1">
        <v>0.98</v>
      </c>
      <c r="L80" s="1">
        <v>5.88</v>
      </c>
      <c r="M80" s="6">
        <v>0.13613900300000001</v>
      </c>
      <c r="N80" s="1">
        <v>26770.47</v>
      </c>
    </row>
    <row r="81" spans="1:14" x14ac:dyDescent="0.25">
      <c r="A81" s="4">
        <v>66233</v>
      </c>
      <c r="B81" t="s">
        <v>63</v>
      </c>
      <c r="C81" s="4">
        <v>43596</v>
      </c>
      <c r="D81" t="s">
        <v>538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1</v>
      </c>
      <c r="L81" s="1">
        <v>1</v>
      </c>
      <c r="M81" s="6">
        <v>0.48410693799999999</v>
      </c>
      <c r="N81" s="1">
        <v>8804.4599999999991</v>
      </c>
    </row>
    <row r="82" spans="1:14" x14ac:dyDescent="0.25">
      <c r="A82" s="4">
        <v>66233</v>
      </c>
      <c r="B82" t="s">
        <v>63</v>
      </c>
      <c r="C82" s="4">
        <v>44016</v>
      </c>
      <c r="D82" t="s">
        <v>539</v>
      </c>
      <c r="E82" s="1">
        <v>0</v>
      </c>
      <c r="F82" s="1">
        <v>0.84</v>
      </c>
      <c r="G82" s="1">
        <v>4</v>
      </c>
      <c r="H82" s="1">
        <v>0</v>
      </c>
      <c r="I82" s="1">
        <v>0</v>
      </c>
      <c r="J82" s="1">
        <v>2.96</v>
      </c>
      <c r="K82" s="1">
        <v>0</v>
      </c>
      <c r="L82" s="1">
        <v>7.8</v>
      </c>
      <c r="M82" s="6">
        <v>0.49108012699999998</v>
      </c>
      <c r="N82" s="1">
        <v>41494.93</v>
      </c>
    </row>
    <row r="83" spans="1:14" x14ac:dyDescent="0.25">
      <c r="A83" s="4">
        <v>66233</v>
      </c>
      <c r="B83" t="s">
        <v>63</v>
      </c>
      <c r="C83" s="4">
        <v>45302</v>
      </c>
      <c r="D83" t="s">
        <v>540</v>
      </c>
      <c r="E83" s="1">
        <v>0</v>
      </c>
      <c r="F83" s="1">
        <v>1</v>
      </c>
      <c r="G83" s="1">
        <v>0.78</v>
      </c>
      <c r="H83" s="1">
        <v>0</v>
      </c>
      <c r="I83" s="1">
        <v>0.97</v>
      </c>
      <c r="J83" s="1">
        <v>1</v>
      </c>
      <c r="K83" s="1">
        <v>2</v>
      </c>
      <c r="L83" s="1">
        <v>5.75</v>
      </c>
      <c r="M83" s="6">
        <v>0.62360409999999999</v>
      </c>
      <c r="N83" s="1">
        <v>42928.18</v>
      </c>
    </row>
    <row r="84" spans="1:14" x14ac:dyDescent="0.25">
      <c r="A84" s="4">
        <v>66266</v>
      </c>
      <c r="B84" t="s">
        <v>66</v>
      </c>
      <c r="C84" s="4">
        <v>44065</v>
      </c>
      <c r="D84" t="s">
        <v>541</v>
      </c>
      <c r="E84" s="1">
        <v>0</v>
      </c>
      <c r="F84" s="1">
        <v>1</v>
      </c>
      <c r="G84" s="1">
        <v>5.23</v>
      </c>
      <c r="H84" s="1">
        <v>0</v>
      </c>
      <c r="I84" s="1">
        <v>0</v>
      </c>
      <c r="J84" s="1">
        <v>1.04</v>
      </c>
      <c r="K84" s="1">
        <v>0.1</v>
      </c>
      <c r="L84" s="1">
        <v>7.37</v>
      </c>
      <c r="M84" s="6">
        <v>0.74760311899999998</v>
      </c>
      <c r="N84" s="1">
        <v>39355.620000000003</v>
      </c>
    </row>
    <row r="85" spans="1:14" x14ac:dyDescent="0.25">
      <c r="A85" s="4">
        <v>66266</v>
      </c>
      <c r="B85" t="s">
        <v>66</v>
      </c>
      <c r="C85" s="4">
        <v>44495</v>
      </c>
      <c r="D85" t="s">
        <v>542</v>
      </c>
      <c r="E85" s="1">
        <v>0</v>
      </c>
      <c r="F85" s="1">
        <v>4.97</v>
      </c>
      <c r="G85" s="1">
        <v>4.5999999999999996</v>
      </c>
      <c r="H85" s="1">
        <v>0.71</v>
      </c>
      <c r="I85" s="1">
        <v>0</v>
      </c>
      <c r="J85" s="1">
        <v>3.48</v>
      </c>
      <c r="K85" s="1">
        <v>1</v>
      </c>
      <c r="L85" s="1">
        <v>14.76</v>
      </c>
      <c r="M85" s="6">
        <v>0.73393614600000001</v>
      </c>
      <c r="N85" s="1">
        <v>88688.44</v>
      </c>
    </row>
    <row r="86" spans="1:14" x14ac:dyDescent="0.25">
      <c r="A86" s="4">
        <v>66266</v>
      </c>
      <c r="B86" t="s">
        <v>66</v>
      </c>
      <c r="C86" s="4">
        <v>44990</v>
      </c>
      <c r="D86" t="s">
        <v>543</v>
      </c>
      <c r="E86" s="1">
        <v>0</v>
      </c>
      <c r="F86" s="1">
        <v>0</v>
      </c>
      <c r="G86" s="1">
        <v>0.31</v>
      </c>
      <c r="H86" s="1">
        <v>0</v>
      </c>
      <c r="I86" s="1">
        <v>0</v>
      </c>
      <c r="J86" s="1">
        <v>10.39</v>
      </c>
      <c r="K86" s="1">
        <v>1.97</v>
      </c>
      <c r="L86" s="1">
        <v>12.67</v>
      </c>
      <c r="M86" s="6">
        <v>0.9</v>
      </c>
      <c r="N86" s="1">
        <v>133956.29999999999</v>
      </c>
    </row>
    <row r="87" spans="1:14" x14ac:dyDescent="0.25">
      <c r="A87" s="4">
        <v>66266</v>
      </c>
      <c r="B87" t="s">
        <v>66</v>
      </c>
      <c r="C87" s="4">
        <v>45427</v>
      </c>
      <c r="D87" t="s">
        <v>544</v>
      </c>
      <c r="E87" s="1">
        <v>0</v>
      </c>
      <c r="F87" s="1">
        <v>0.97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0.97</v>
      </c>
      <c r="M87" s="6">
        <v>0.581912015</v>
      </c>
      <c r="N87" s="1">
        <v>3731.55</v>
      </c>
    </row>
    <row r="88" spans="1:14" x14ac:dyDescent="0.25">
      <c r="A88" s="4">
        <v>66266</v>
      </c>
      <c r="B88" t="s">
        <v>66</v>
      </c>
      <c r="C88" s="4">
        <v>45567</v>
      </c>
      <c r="D88" t="s">
        <v>545</v>
      </c>
      <c r="E88" s="1">
        <v>0</v>
      </c>
      <c r="F88" s="1">
        <v>0</v>
      </c>
      <c r="G88" s="1">
        <v>0</v>
      </c>
      <c r="H88" s="1">
        <v>0</v>
      </c>
      <c r="I88" s="1">
        <v>0.86</v>
      </c>
      <c r="J88" s="1">
        <v>0</v>
      </c>
      <c r="K88" s="1">
        <v>0</v>
      </c>
      <c r="L88" s="1">
        <v>0.86</v>
      </c>
      <c r="M88" s="6">
        <v>0.63948496200000005</v>
      </c>
      <c r="N88" s="1">
        <v>6013.99</v>
      </c>
    </row>
    <row r="89" spans="1:14" x14ac:dyDescent="0.25">
      <c r="A89" s="4">
        <v>66266</v>
      </c>
      <c r="B89" t="s">
        <v>66</v>
      </c>
      <c r="C89" s="4">
        <v>50120</v>
      </c>
      <c r="D89" t="s">
        <v>546</v>
      </c>
      <c r="E89" s="1">
        <v>0</v>
      </c>
      <c r="F89" s="1">
        <v>0</v>
      </c>
      <c r="G89" s="1">
        <v>1</v>
      </c>
      <c r="H89" s="1">
        <v>0</v>
      </c>
      <c r="I89" s="1">
        <v>0</v>
      </c>
      <c r="J89" s="1">
        <v>0</v>
      </c>
      <c r="K89" s="1">
        <v>0.53</v>
      </c>
      <c r="L89" s="1">
        <v>1.53</v>
      </c>
      <c r="M89" s="6">
        <v>0.56200797499999999</v>
      </c>
      <c r="N89" s="1">
        <v>9544.73</v>
      </c>
    </row>
    <row r="90" spans="1:14" x14ac:dyDescent="0.25">
      <c r="A90" s="4">
        <v>66266</v>
      </c>
      <c r="B90" t="s">
        <v>66</v>
      </c>
      <c r="C90" s="4">
        <v>50153</v>
      </c>
      <c r="D90" t="s">
        <v>547</v>
      </c>
      <c r="E90" s="1">
        <v>0</v>
      </c>
      <c r="F90" s="1">
        <v>1.97</v>
      </c>
      <c r="G90" s="1">
        <v>1</v>
      </c>
      <c r="H90" s="1">
        <v>0.28999999999999998</v>
      </c>
      <c r="I90" s="1">
        <v>0</v>
      </c>
      <c r="J90" s="1">
        <v>0</v>
      </c>
      <c r="K90" s="1">
        <v>1</v>
      </c>
      <c r="L90" s="1">
        <v>4.26</v>
      </c>
      <c r="M90" s="6">
        <v>0.31390639799999998</v>
      </c>
      <c r="N90" s="1">
        <v>19513.14</v>
      </c>
    </row>
    <row r="91" spans="1:14" x14ac:dyDescent="0.25">
      <c r="A91" s="4">
        <v>66266</v>
      </c>
      <c r="B91" t="s">
        <v>66</v>
      </c>
      <c r="C91" s="4">
        <v>50161</v>
      </c>
      <c r="D91" t="s">
        <v>548</v>
      </c>
      <c r="E91" s="1">
        <v>0</v>
      </c>
      <c r="F91" s="1">
        <v>0.62</v>
      </c>
      <c r="G91" s="1">
        <v>2.44</v>
      </c>
      <c r="H91" s="1">
        <v>0</v>
      </c>
      <c r="I91" s="1">
        <v>0</v>
      </c>
      <c r="J91" s="1">
        <v>2</v>
      </c>
      <c r="K91" s="1">
        <v>1.94</v>
      </c>
      <c r="L91" s="1">
        <v>7</v>
      </c>
      <c r="M91" s="6">
        <v>0.33747698300000001</v>
      </c>
      <c r="N91" s="1">
        <v>38024.269999999997</v>
      </c>
    </row>
    <row r="92" spans="1:14" x14ac:dyDescent="0.25">
      <c r="A92" s="4">
        <v>66266</v>
      </c>
      <c r="B92" t="s">
        <v>66</v>
      </c>
      <c r="C92" s="4">
        <v>50187</v>
      </c>
      <c r="D92" t="s">
        <v>549</v>
      </c>
      <c r="E92" s="1">
        <v>0</v>
      </c>
      <c r="F92" s="1">
        <v>0</v>
      </c>
      <c r="G92" s="1">
        <v>0.69</v>
      </c>
      <c r="H92" s="1">
        <v>0</v>
      </c>
      <c r="I92" s="1">
        <v>0</v>
      </c>
      <c r="J92" s="1">
        <v>0</v>
      </c>
      <c r="K92" s="1">
        <v>0</v>
      </c>
      <c r="L92" s="1">
        <v>0.69</v>
      </c>
      <c r="M92" s="6">
        <v>0.44317731599999999</v>
      </c>
      <c r="N92" s="1">
        <v>2909.38</v>
      </c>
    </row>
    <row r="93" spans="1:14" x14ac:dyDescent="0.25">
      <c r="A93" s="4">
        <v>66266</v>
      </c>
      <c r="B93" t="s">
        <v>66</v>
      </c>
      <c r="C93" s="4">
        <v>50195</v>
      </c>
      <c r="D93" t="s">
        <v>550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1.62</v>
      </c>
      <c r="K93" s="1">
        <v>0</v>
      </c>
      <c r="L93" s="1">
        <v>1.62</v>
      </c>
      <c r="M93" s="6">
        <v>0.40793607599999998</v>
      </c>
      <c r="N93" s="1">
        <v>10547.69</v>
      </c>
    </row>
    <row r="94" spans="1:14" x14ac:dyDescent="0.25">
      <c r="A94" s="4">
        <v>66266</v>
      </c>
      <c r="B94" t="s">
        <v>66</v>
      </c>
      <c r="C94" s="4">
        <v>50203</v>
      </c>
      <c r="D94" t="s">
        <v>551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1</v>
      </c>
      <c r="M94" s="6">
        <v>0.32060061299999998</v>
      </c>
      <c r="N94" s="1">
        <v>5855.79</v>
      </c>
    </row>
    <row r="95" spans="1:14" x14ac:dyDescent="0.25">
      <c r="A95" s="4">
        <v>66266</v>
      </c>
      <c r="B95" t="s">
        <v>66</v>
      </c>
      <c r="C95" s="4">
        <v>50211</v>
      </c>
      <c r="D95" t="s">
        <v>552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</v>
      </c>
      <c r="K95" s="1">
        <v>0</v>
      </c>
      <c r="L95" s="1">
        <v>1</v>
      </c>
      <c r="M95" s="6">
        <v>0.48913677999999999</v>
      </c>
      <c r="N95" s="1">
        <v>7120.03</v>
      </c>
    </row>
    <row r="96" spans="1:14" x14ac:dyDescent="0.25">
      <c r="A96" s="4">
        <v>66266</v>
      </c>
      <c r="B96" t="s">
        <v>66</v>
      </c>
      <c r="C96" s="4">
        <v>50237</v>
      </c>
      <c r="D96" t="s">
        <v>553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1</v>
      </c>
      <c r="M96" s="6">
        <v>0.53131605900000001</v>
      </c>
      <c r="N96" s="1">
        <v>7436.43</v>
      </c>
    </row>
    <row r="97" spans="1:14" x14ac:dyDescent="0.25">
      <c r="A97" s="4">
        <v>66266</v>
      </c>
      <c r="B97" t="s">
        <v>66</v>
      </c>
      <c r="C97" s="4">
        <v>50245</v>
      </c>
      <c r="D97" t="s">
        <v>554</v>
      </c>
      <c r="E97" s="1">
        <v>0</v>
      </c>
      <c r="F97" s="1">
        <v>0</v>
      </c>
      <c r="G97" s="1">
        <v>0.82</v>
      </c>
      <c r="H97" s="1">
        <v>0</v>
      </c>
      <c r="I97" s="1">
        <v>0</v>
      </c>
      <c r="J97" s="1">
        <v>1.62</v>
      </c>
      <c r="K97" s="1">
        <v>0</v>
      </c>
      <c r="L97" s="1">
        <v>2.44</v>
      </c>
      <c r="M97" s="6">
        <v>0.66218347799999999</v>
      </c>
      <c r="N97" s="1">
        <v>17405.099999999999</v>
      </c>
    </row>
    <row r="98" spans="1:14" x14ac:dyDescent="0.25">
      <c r="A98" s="4">
        <v>66266</v>
      </c>
      <c r="B98" t="s">
        <v>66</v>
      </c>
      <c r="C98" s="4">
        <v>50252</v>
      </c>
      <c r="D98" t="s">
        <v>555</v>
      </c>
      <c r="E98" s="1">
        <v>0</v>
      </c>
      <c r="F98" s="1">
        <v>0.39</v>
      </c>
      <c r="G98" s="1">
        <v>3.95</v>
      </c>
      <c r="H98" s="1">
        <v>0.12</v>
      </c>
      <c r="I98" s="1">
        <v>0</v>
      </c>
      <c r="J98" s="1">
        <v>1.71</v>
      </c>
      <c r="K98" s="1">
        <v>0.04</v>
      </c>
      <c r="L98" s="1">
        <v>6.21</v>
      </c>
      <c r="M98" s="6">
        <v>0.57870344900000004</v>
      </c>
      <c r="N98" s="1">
        <v>33499.919999999998</v>
      </c>
    </row>
    <row r="99" spans="1:14" x14ac:dyDescent="0.25">
      <c r="A99" s="4">
        <v>66274</v>
      </c>
      <c r="B99" t="s">
        <v>67</v>
      </c>
      <c r="C99" s="4">
        <v>43604</v>
      </c>
      <c r="D99" t="s">
        <v>556</v>
      </c>
      <c r="E99" s="1">
        <v>0</v>
      </c>
      <c r="F99" s="1">
        <v>0</v>
      </c>
      <c r="G99" s="1">
        <v>0.65</v>
      </c>
      <c r="H99" s="1">
        <v>0</v>
      </c>
      <c r="I99" s="1">
        <v>0</v>
      </c>
      <c r="J99" s="1">
        <v>0</v>
      </c>
      <c r="K99" s="1">
        <v>0.99</v>
      </c>
      <c r="L99" s="1">
        <v>1.64</v>
      </c>
      <c r="M99" s="6">
        <v>0.45557536599999998</v>
      </c>
      <c r="N99" s="1">
        <v>11158.69</v>
      </c>
    </row>
    <row r="100" spans="1:14" x14ac:dyDescent="0.25">
      <c r="A100" s="4">
        <v>66274</v>
      </c>
      <c r="B100" t="s">
        <v>67</v>
      </c>
      <c r="C100" s="4">
        <v>44321</v>
      </c>
      <c r="D100" t="s">
        <v>557</v>
      </c>
      <c r="E100" s="1">
        <v>0</v>
      </c>
      <c r="F100" s="1">
        <v>8.91</v>
      </c>
      <c r="G100" s="1">
        <v>6.65</v>
      </c>
      <c r="H100" s="1">
        <v>0</v>
      </c>
      <c r="I100" s="1">
        <v>0.99</v>
      </c>
      <c r="J100" s="1">
        <v>0.99</v>
      </c>
      <c r="K100" s="1">
        <v>12.53</v>
      </c>
      <c r="L100" s="1">
        <v>30.07</v>
      </c>
      <c r="M100" s="6">
        <v>0.38210275199999999</v>
      </c>
      <c r="N100" s="1">
        <v>168353.9</v>
      </c>
    </row>
    <row r="101" spans="1:14" x14ac:dyDescent="0.25">
      <c r="A101" s="4">
        <v>66274</v>
      </c>
      <c r="B101" t="s">
        <v>67</v>
      </c>
      <c r="C101" s="4">
        <v>50484</v>
      </c>
      <c r="D101" t="s">
        <v>558</v>
      </c>
      <c r="E101" s="1">
        <v>0</v>
      </c>
      <c r="F101" s="1">
        <v>2.97</v>
      </c>
      <c r="G101" s="1">
        <v>0</v>
      </c>
      <c r="H101" s="1">
        <v>0</v>
      </c>
      <c r="I101" s="1">
        <v>0</v>
      </c>
      <c r="J101" s="1">
        <v>0</v>
      </c>
      <c r="K101" s="1">
        <v>0.99</v>
      </c>
      <c r="L101" s="1">
        <v>3.96</v>
      </c>
      <c r="M101" s="6">
        <v>0.30355960799999998</v>
      </c>
      <c r="N101" s="1">
        <v>17602.509999999998</v>
      </c>
    </row>
    <row r="102" spans="1:14" x14ac:dyDescent="0.25">
      <c r="A102" s="4">
        <v>66274</v>
      </c>
      <c r="B102" t="s">
        <v>67</v>
      </c>
      <c r="C102" s="4">
        <v>50492</v>
      </c>
      <c r="D102" t="s">
        <v>559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0.99</v>
      </c>
      <c r="L102" s="1">
        <v>0.99</v>
      </c>
      <c r="M102" s="6">
        <v>0.60778660399999995</v>
      </c>
      <c r="N102" s="1">
        <v>10070.48</v>
      </c>
    </row>
    <row r="103" spans="1:14" x14ac:dyDescent="0.25">
      <c r="A103" s="4">
        <v>66274</v>
      </c>
      <c r="B103" t="s">
        <v>67</v>
      </c>
      <c r="C103" s="4">
        <v>50500</v>
      </c>
      <c r="D103" t="s">
        <v>560</v>
      </c>
      <c r="E103" s="1">
        <v>0</v>
      </c>
      <c r="F103" s="1">
        <v>0.99</v>
      </c>
      <c r="G103" s="1">
        <v>0.99</v>
      </c>
      <c r="H103" s="1">
        <v>0</v>
      </c>
      <c r="I103" s="1">
        <v>0</v>
      </c>
      <c r="J103" s="1">
        <v>0</v>
      </c>
      <c r="K103" s="1">
        <v>2.97</v>
      </c>
      <c r="L103" s="1">
        <v>4.95</v>
      </c>
      <c r="M103" s="6">
        <v>0.51543677300000001</v>
      </c>
      <c r="N103" s="1">
        <v>35239.879999999997</v>
      </c>
    </row>
    <row r="104" spans="1:14" x14ac:dyDescent="0.25">
      <c r="A104" s="4">
        <v>66274</v>
      </c>
      <c r="B104" t="s">
        <v>67</v>
      </c>
      <c r="C104" s="4">
        <v>50518</v>
      </c>
      <c r="D104" t="s">
        <v>561</v>
      </c>
      <c r="E104" s="1">
        <v>0</v>
      </c>
      <c r="F104" s="1">
        <v>0.99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0.99</v>
      </c>
      <c r="M104" s="6">
        <v>0.212598968</v>
      </c>
      <c r="N104" s="1">
        <v>3559.62</v>
      </c>
    </row>
    <row r="105" spans="1:14" x14ac:dyDescent="0.25">
      <c r="A105" s="4">
        <v>66290</v>
      </c>
      <c r="B105" t="s">
        <v>68</v>
      </c>
      <c r="C105" s="4">
        <v>45260</v>
      </c>
      <c r="D105" t="s">
        <v>562</v>
      </c>
      <c r="E105" s="1">
        <v>0</v>
      </c>
      <c r="F105" s="1">
        <v>1.54</v>
      </c>
      <c r="G105" s="1">
        <v>0.9</v>
      </c>
      <c r="H105" s="1">
        <v>0</v>
      </c>
      <c r="I105" s="1">
        <v>0</v>
      </c>
      <c r="J105" s="1">
        <v>0</v>
      </c>
      <c r="K105" s="1">
        <v>2</v>
      </c>
      <c r="L105" s="1">
        <v>4.4400000000000004</v>
      </c>
      <c r="M105" s="6">
        <v>0.55115368399999998</v>
      </c>
      <c r="N105" s="1">
        <v>28946.63</v>
      </c>
    </row>
    <row r="106" spans="1:14" x14ac:dyDescent="0.25">
      <c r="A106" s="4">
        <v>66290</v>
      </c>
      <c r="B106" t="s">
        <v>68</v>
      </c>
      <c r="C106" s="4">
        <v>45625</v>
      </c>
      <c r="D106" t="s">
        <v>563</v>
      </c>
      <c r="E106" s="1">
        <v>0</v>
      </c>
      <c r="F106" s="1">
        <v>2</v>
      </c>
      <c r="G106" s="1">
        <v>2</v>
      </c>
      <c r="H106" s="1">
        <v>0</v>
      </c>
      <c r="I106" s="1">
        <v>0</v>
      </c>
      <c r="J106" s="1">
        <v>1</v>
      </c>
      <c r="K106" s="1">
        <v>2</v>
      </c>
      <c r="L106" s="1">
        <v>7</v>
      </c>
      <c r="M106" s="6">
        <v>0.41548449700000001</v>
      </c>
      <c r="N106" s="1">
        <v>38463.370000000003</v>
      </c>
    </row>
    <row r="107" spans="1:14" x14ac:dyDescent="0.25">
      <c r="A107" s="4">
        <v>66290</v>
      </c>
      <c r="B107" t="s">
        <v>68</v>
      </c>
      <c r="C107" s="4">
        <v>46524</v>
      </c>
      <c r="D107" t="s">
        <v>564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>
        <v>2</v>
      </c>
      <c r="M107" s="6">
        <v>0.43260195400000001</v>
      </c>
      <c r="N107" s="1">
        <v>10441.26</v>
      </c>
    </row>
    <row r="108" spans="1:14" x14ac:dyDescent="0.25">
      <c r="A108" s="4">
        <v>66290</v>
      </c>
      <c r="B108" t="s">
        <v>68</v>
      </c>
      <c r="C108" s="4">
        <v>47514</v>
      </c>
      <c r="D108" t="s">
        <v>565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6">
        <v>0.46035518199999997</v>
      </c>
      <c r="N108" s="1">
        <v>3764.22</v>
      </c>
    </row>
    <row r="109" spans="1:14" x14ac:dyDescent="0.25">
      <c r="A109" s="4">
        <v>66324</v>
      </c>
      <c r="B109" t="s">
        <v>71</v>
      </c>
      <c r="C109" s="4">
        <v>43711</v>
      </c>
      <c r="D109" t="s">
        <v>566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2.68</v>
      </c>
      <c r="K109" s="1">
        <v>0.97</v>
      </c>
      <c r="L109" s="1">
        <v>3.65</v>
      </c>
      <c r="M109" s="6">
        <v>0.88088718200000005</v>
      </c>
      <c r="N109" s="1">
        <v>39753.81</v>
      </c>
    </row>
    <row r="110" spans="1:14" x14ac:dyDescent="0.25">
      <c r="A110" s="4">
        <v>66324</v>
      </c>
      <c r="B110" t="s">
        <v>71</v>
      </c>
      <c r="C110" s="4">
        <v>44354</v>
      </c>
      <c r="D110" t="s">
        <v>567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1.29</v>
      </c>
      <c r="K110" s="1">
        <v>2.91</v>
      </c>
      <c r="L110" s="1">
        <v>4.2</v>
      </c>
      <c r="M110" s="6">
        <v>0.691825727</v>
      </c>
      <c r="N110" s="1">
        <v>43451.76</v>
      </c>
    </row>
    <row r="111" spans="1:14" x14ac:dyDescent="0.25">
      <c r="A111" s="4">
        <v>66324</v>
      </c>
      <c r="B111" t="s">
        <v>71</v>
      </c>
      <c r="C111" s="4">
        <v>44503</v>
      </c>
      <c r="D111" t="s">
        <v>568</v>
      </c>
      <c r="E111" s="1">
        <v>0</v>
      </c>
      <c r="F111" s="1">
        <v>0</v>
      </c>
      <c r="G111" s="1">
        <v>1.94</v>
      </c>
      <c r="H111" s="1">
        <v>0</v>
      </c>
      <c r="I111" s="1">
        <v>0</v>
      </c>
      <c r="J111" s="1">
        <v>1.94</v>
      </c>
      <c r="K111" s="1">
        <v>1.94</v>
      </c>
      <c r="L111" s="1">
        <v>5.82</v>
      </c>
      <c r="M111" s="6">
        <v>0.41844353899999998</v>
      </c>
      <c r="N111" s="1">
        <v>36553.11</v>
      </c>
    </row>
    <row r="112" spans="1:14" x14ac:dyDescent="0.25">
      <c r="A112" s="4">
        <v>66324</v>
      </c>
      <c r="B112" t="s">
        <v>71</v>
      </c>
      <c r="C112" s="4">
        <v>49833</v>
      </c>
      <c r="D112" t="s">
        <v>569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0.97</v>
      </c>
      <c r="L112" s="1">
        <v>0.97</v>
      </c>
      <c r="M112" s="6">
        <v>0.427393621</v>
      </c>
      <c r="N112" s="1">
        <v>7931.97</v>
      </c>
    </row>
    <row r="113" spans="1:14" x14ac:dyDescent="0.25">
      <c r="A113" s="4">
        <v>66324</v>
      </c>
      <c r="B113" t="s">
        <v>71</v>
      </c>
      <c r="C113" s="4">
        <v>49841</v>
      </c>
      <c r="D113" t="s">
        <v>570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0.97</v>
      </c>
      <c r="K113" s="1">
        <v>0</v>
      </c>
      <c r="L113" s="1">
        <v>0.97</v>
      </c>
      <c r="M113" s="6">
        <v>0.52571809199999997</v>
      </c>
      <c r="N113" s="1">
        <v>7172.61</v>
      </c>
    </row>
    <row r="114" spans="1:14" x14ac:dyDescent="0.25">
      <c r="A114" s="4">
        <v>66324</v>
      </c>
      <c r="B114" t="s">
        <v>71</v>
      </c>
      <c r="C114" s="4">
        <v>49858</v>
      </c>
      <c r="D114" t="s">
        <v>571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0.97</v>
      </c>
      <c r="K114" s="1">
        <v>6.08</v>
      </c>
      <c r="L114" s="1">
        <v>7.05</v>
      </c>
      <c r="M114" s="6">
        <v>0.22762722699999999</v>
      </c>
      <c r="N114" s="1">
        <v>41289.82</v>
      </c>
    </row>
    <row r="115" spans="1:14" x14ac:dyDescent="0.25">
      <c r="A115" s="4">
        <v>66324</v>
      </c>
      <c r="B115" t="s">
        <v>71</v>
      </c>
      <c r="C115" s="4">
        <v>49866</v>
      </c>
      <c r="D115" t="s">
        <v>572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1.94</v>
      </c>
      <c r="L115" s="1">
        <v>1.94</v>
      </c>
      <c r="M115" s="6">
        <v>0.54790096200000005</v>
      </c>
      <c r="N115" s="1">
        <v>18449.29</v>
      </c>
    </row>
    <row r="116" spans="1:14" x14ac:dyDescent="0.25">
      <c r="A116" s="4">
        <v>66324</v>
      </c>
      <c r="B116" t="s">
        <v>71</v>
      </c>
      <c r="C116" s="4">
        <v>49874</v>
      </c>
      <c r="D116" t="s">
        <v>573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2.91</v>
      </c>
      <c r="K116" s="1">
        <v>2.91</v>
      </c>
      <c r="L116" s="1">
        <v>5.82</v>
      </c>
      <c r="M116" s="6">
        <v>0.54498751899999998</v>
      </c>
      <c r="N116" s="1">
        <v>49518.62</v>
      </c>
    </row>
    <row r="117" spans="1:14" x14ac:dyDescent="0.25">
      <c r="A117" s="4">
        <v>66324</v>
      </c>
      <c r="B117" t="s">
        <v>71</v>
      </c>
      <c r="C117" s="4">
        <v>49908</v>
      </c>
      <c r="D117" t="s">
        <v>574</v>
      </c>
      <c r="E117" s="1">
        <v>0</v>
      </c>
      <c r="F117" s="1">
        <v>0</v>
      </c>
      <c r="G117" s="1">
        <v>0.97</v>
      </c>
      <c r="H117" s="1">
        <v>0</v>
      </c>
      <c r="I117" s="1">
        <v>0</v>
      </c>
      <c r="J117" s="1">
        <v>0.97</v>
      </c>
      <c r="K117" s="1">
        <v>0</v>
      </c>
      <c r="L117" s="1">
        <v>1.94</v>
      </c>
      <c r="M117" s="6">
        <v>0.488759887</v>
      </c>
      <c r="N117" s="1">
        <v>11070.06</v>
      </c>
    </row>
    <row r="118" spans="1:14" x14ac:dyDescent="0.25">
      <c r="A118" s="4">
        <v>66324</v>
      </c>
      <c r="B118" t="s">
        <v>71</v>
      </c>
      <c r="C118" s="4">
        <v>49916</v>
      </c>
      <c r="D118" t="s">
        <v>575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0.97</v>
      </c>
      <c r="L118" s="1">
        <v>0.97</v>
      </c>
      <c r="M118" s="6">
        <v>0.58556065199999996</v>
      </c>
      <c r="N118" s="1">
        <v>9628.6200000000008</v>
      </c>
    </row>
    <row r="119" spans="1:14" x14ac:dyDescent="0.25">
      <c r="A119" s="4">
        <v>66324</v>
      </c>
      <c r="B119" t="s">
        <v>71</v>
      </c>
      <c r="C119" s="4">
        <v>49924</v>
      </c>
      <c r="D119" t="s">
        <v>576</v>
      </c>
      <c r="E119" s="1">
        <v>0</v>
      </c>
      <c r="F119" s="1">
        <v>0.97</v>
      </c>
      <c r="G119" s="1">
        <v>0</v>
      </c>
      <c r="H119" s="1">
        <v>0</v>
      </c>
      <c r="I119" s="1">
        <v>0</v>
      </c>
      <c r="J119" s="1">
        <v>0.97</v>
      </c>
      <c r="K119" s="1">
        <v>0.79</v>
      </c>
      <c r="L119" s="1">
        <v>2.73</v>
      </c>
      <c r="M119" s="6">
        <v>0.48982726900000001</v>
      </c>
      <c r="N119" s="1">
        <v>17587.71</v>
      </c>
    </row>
    <row r="120" spans="1:14" x14ac:dyDescent="0.25">
      <c r="A120" s="4">
        <v>66324</v>
      </c>
      <c r="B120" t="s">
        <v>71</v>
      </c>
      <c r="C120" s="4">
        <v>49932</v>
      </c>
      <c r="D120" t="s">
        <v>577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2.91</v>
      </c>
      <c r="K120" s="1">
        <v>6.79</v>
      </c>
      <c r="L120" s="1">
        <v>9.6999999999999993</v>
      </c>
      <c r="M120" s="6">
        <v>0.42632524199999999</v>
      </c>
      <c r="N120" s="1">
        <v>74791.740000000005</v>
      </c>
    </row>
    <row r="121" spans="1:14" x14ac:dyDescent="0.25">
      <c r="A121" s="4">
        <v>66324</v>
      </c>
      <c r="B121" t="s">
        <v>71</v>
      </c>
      <c r="C121" s="4">
        <v>49957</v>
      </c>
      <c r="D121" t="s">
        <v>578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0.97</v>
      </c>
      <c r="K121" s="1">
        <v>0</v>
      </c>
      <c r="L121" s="1">
        <v>0.97</v>
      </c>
      <c r="M121" s="6">
        <v>0.47858727400000001</v>
      </c>
      <c r="N121" s="1">
        <v>6829.67</v>
      </c>
    </row>
    <row r="122" spans="1:14" x14ac:dyDescent="0.25">
      <c r="A122" s="4">
        <v>66357</v>
      </c>
      <c r="B122" t="s">
        <v>72</v>
      </c>
      <c r="C122" s="4">
        <v>45179</v>
      </c>
      <c r="D122" t="s">
        <v>579</v>
      </c>
      <c r="E122" s="1">
        <v>0</v>
      </c>
      <c r="F122" s="1">
        <v>0.52</v>
      </c>
      <c r="G122" s="1">
        <v>3.69</v>
      </c>
      <c r="H122" s="1">
        <v>0</v>
      </c>
      <c r="I122" s="1">
        <v>0</v>
      </c>
      <c r="J122" s="1">
        <v>1</v>
      </c>
      <c r="K122" s="1">
        <v>0</v>
      </c>
      <c r="L122" s="1">
        <v>5.21</v>
      </c>
      <c r="M122" s="6">
        <v>0.73236496799999995</v>
      </c>
      <c r="N122" s="1">
        <v>28400.59</v>
      </c>
    </row>
    <row r="123" spans="1:14" x14ac:dyDescent="0.25">
      <c r="A123" s="4">
        <v>66357</v>
      </c>
      <c r="B123" t="s">
        <v>72</v>
      </c>
      <c r="C123" s="4">
        <v>48843</v>
      </c>
      <c r="D123" t="s">
        <v>580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0.78</v>
      </c>
      <c r="L123" s="1">
        <v>0.78</v>
      </c>
      <c r="M123" s="6">
        <v>0.50227869800000002</v>
      </c>
      <c r="N123" s="1">
        <v>7024.23</v>
      </c>
    </row>
    <row r="124" spans="1:14" x14ac:dyDescent="0.25">
      <c r="A124" s="4">
        <v>66357</v>
      </c>
      <c r="B124" t="s">
        <v>72</v>
      </c>
      <c r="C124" s="4">
        <v>48850</v>
      </c>
      <c r="D124" t="s">
        <v>581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0.57999999999999996</v>
      </c>
      <c r="L124" s="1">
        <v>0.57999999999999996</v>
      </c>
      <c r="M124" s="6">
        <v>0.68474800899999999</v>
      </c>
      <c r="N124" s="1">
        <v>6393.52</v>
      </c>
    </row>
    <row r="125" spans="1:14" x14ac:dyDescent="0.25">
      <c r="A125" s="4">
        <v>66357</v>
      </c>
      <c r="B125" t="s">
        <v>72</v>
      </c>
      <c r="C125" s="4">
        <v>48876</v>
      </c>
      <c r="D125" t="s">
        <v>582</v>
      </c>
      <c r="E125" s="1">
        <v>0</v>
      </c>
      <c r="F125" s="1">
        <v>1</v>
      </c>
      <c r="G125" s="1">
        <v>3.42</v>
      </c>
      <c r="H125" s="1">
        <v>0</v>
      </c>
      <c r="I125" s="1">
        <v>0</v>
      </c>
      <c r="J125" s="1">
        <v>1</v>
      </c>
      <c r="K125" s="1">
        <v>1</v>
      </c>
      <c r="L125" s="1">
        <v>6.42</v>
      </c>
      <c r="M125" s="6">
        <v>0.52788731799999999</v>
      </c>
      <c r="N125" s="1">
        <v>35430.400000000001</v>
      </c>
    </row>
    <row r="126" spans="1:14" x14ac:dyDescent="0.25">
      <c r="A126" s="4">
        <v>66357</v>
      </c>
      <c r="B126" t="s">
        <v>72</v>
      </c>
      <c r="C126" s="4">
        <v>48884</v>
      </c>
      <c r="D126" t="s">
        <v>583</v>
      </c>
      <c r="E126" s="1">
        <v>0</v>
      </c>
      <c r="F126" s="1">
        <v>0</v>
      </c>
      <c r="G126" s="1">
        <v>1.26</v>
      </c>
      <c r="H126" s="1">
        <v>0</v>
      </c>
      <c r="I126" s="1">
        <v>0</v>
      </c>
      <c r="J126" s="1">
        <v>0</v>
      </c>
      <c r="K126" s="1">
        <v>0</v>
      </c>
      <c r="L126" s="1">
        <v>1.26</v>
      </c>
      <c r="M126" s="6">
        <v>0.32890191600000002</v>
      </c>
      <c r="N126" s="1">
        <v>5064.03</v>
      </c>
    </row>
    <row r="127" spans="1:14" x14ac:dyDescent="0.25">
      <c r="A127" s="4">
        <v>68890</v>
      </c>
      <c r="B127" t="s">
        <v>78</v>
      </c>
      <c r="C127" s="4">
        <v>44206</v>
      </c>
      <c r="D127" t="s">
        <v>584</v>
      </c>
      <c r="E127" s="1">
        <v>0</v>
      </c>
      <c r="F127" s="1">
        <v>0</v>
      </c>
      <c r="G127" s="1">
        <v>0</v>
      </c>
      <c r="H127" s="1">
        <v>0</v>
      </c>
      <c r="I127" s="1">
        <v>1.98</v>
      </c>
      <c r="J127" s="1">
        <v>1.76</v>
      </c>
      <c r="K127" s="1">
        <v>0.98</v>
      </c>
      <c r="L127" s="1">
        <v>4.72</v>
      </c>
      <c r="M127" s="6">
        <v>0.49956126200000001</v>
      </c>
      <c r="N127" s="1">
        <v>33776.31</v>
      </c>
    </row>
    <row r="128" spans="1:14" x14ac:dyDescent="0.25">
      <c r="A128" s="4">
        <v>68890</v>
      </c>
      <c r="B128" t="s">
        <v>78</v>
      </c>
      <c r="C128" s="4">
        <v>46847</v>
      </c>
      <c r="D128" t="s">
        <v>585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0.53</v>
      </c>
      <c r="K128" s="1">
        <v>0</v>
      </c>
      <c r="L128" s="1">
        <v>0.53</v>
      </c>
      <c r="M128" s="6">
        <v>0.57430958300000001</v>
      </c>
      <c r="N128" s="1">
        <v>4112.24</v>
      </c>
    </row>
    <row r="129" spans="1:14" x14ac:dyDescent="0.25">
      <c r="A129" s="4">
        <v>68890</v>
      </c>
      <c r="B129" t="s">
        <v>78</v>
      </c>
      <c r="C129" s="4">
        <v>46870</v>
      </c>
      <c r="D129" t="s">
        <v>586</v>
      </c>
      <c r="E129" s="1">
        <v>0</v>
      </c>
      <c r="F129" s="1">
        <v>0</v>
      </c>
      <c r="G129" s="1">
        <v>0.98</v>
      </c>
      <c r="H129" s="1">
        <v>0</v>
      </c>
      <c r="I129" s="1">
        <v>0</v>
      </c>
      <c r="J129" s="1">
        <v>0</v>
      </c>
      <c r="K129" s="1">
        <v>1.98</v>
      </c>
      <c r="L129" s="1">
        <v>2.96</v>
      </c>
      <c r="M129" s="6">
        <v>0.50342974699999998</v>
      </c>
      <c r="N129" s="1">
        <v>22090.11</v>
      </c>
    </row>
    <row r="130" spans="1:14" x14ac:dyDescent="0.25">
      <c r="A130" s="4">
        <v>68890</v>
      </c>
      <c r="B130" t="s">
        <v>78</v>
      </c>
      <c r="C130" s="4">
        <v>46888</v>
      </c>
      <c r="D130" t="s">
        <v>587</v>
      </c>
      <c r="E130" s="1">
        <v>0</v>
      </c>
      <c r="F130" s="1">
        <v>0</v>
      </c>
      <c r="G130" s="1">
        <v>0.98</v>
      </c>
      <c r="H130" s="1">
        <v>0</v>
      </c>
      <c r="I130" s="1">
        <v>0</v>
      </c>
      <c r="J130" s="1">
        <v>0</v>
      </c>
      <c r="K130" s="1">
        <v>0.86</v>
      </c>
      <c r="L130" s="1">
        <v>1.84</v>
      </c>
      <c r="M130" s="6">
        <v>0.48094429500000002</v>
      </c>
      <c r="N130" s="1">
        <v>11737.87</v>
      </c>
    </row>
    <row r="131" spans="1:14" x14ac:dyDescent="0.25">
      <c r="A131" s="4">
        <v>68890</v>
      </c>
      <c r="B131" t="s">
        <v>78</v>
      </c>
      <c r="C131" s="4">
        <v>46896</v>
      </c>
      <c r="D131" t="s">
        <v>588</v>
      </c>
      <c r="E131" s="1">
        <v>0</v>
      </c>
      <c r="F131" s="1">
        <v>0</v>
      </c>
      <c r="G131" s="1">
        <v>0.99</v>
      </c>
      <c r="H131" s="1">
        <v>0</v>
      </c>
      <c r="I131" s="1">
        <v>0</v>
      </c>
      <c r="J131" s="1">
        <v>0</v>
      </c>
      <c r="K131" s="1">
        <v>5.4</v>
      </c>
      <c r="L131" s="1">
        <v>6.39</v>
      </c>
      <c r="M131" s="6">
        <v>0.59670359299999998</v>
      </c>
      <c r="N131" s="1">
        <v>58704.95</v>
      </c>
    </row>
    <row r="132" spans="1:14" x14ac:dyDescent="0.25">
      <c r="A132" s="4">
        <v>68890</v>
      </c>
      <c r="B132" t="s">
        <v>78</v>
      </c>
      <c r="C132" s="4">
        <v>46904</v>
      </c>
      <c r="D132" t="s">
        <v>589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0.12</v>
      </c>
      <c r="L132" s="1">
        <v>0.12</v>
      </c>
      <c r="M132" s="6">
        <v>0.19015210900000001</v>
      </c>
      <c r="N132" s="1">
        <v>666.45</v>
      </c>
    </row>
    <row r="133" spans="1:14" x14ac:dyDescent="0.25">
      <c r="A133" s="4">
        <v>70037</v>
      </c>
      <c r="B133" t="s">
        <v>85</v>
      </c>
      <c r="C133" s="4">
        <v>44628</v>
      </c>
      <c r="D133" t="s">
        <v>590</v>
      </c>
      <c r="E133" s="1">
        <v>0</v>
      </c>
      <c r="F133" s="1">
        <v>0</v>
      </c>
      <c r="G133" s="1">
        <v>0.92</v>
      </c>
      <c r="H133" s="1">
        <v>0</v>
      </c>
      <c r="I133" s="1">
        <v>0</v>
      </c>
      <c r="J133" s="1">
        <v>1</v>
      </c>
      <c r="K133" s="1">
        <v>1</v>
      </c>
      <c r="L133" s="1">
        <v>2.92</v>
      </c>
      <c r="M133" s="6">
        <v>0.88405342399999998</v>
      </c>
      <c r="N133" s="1">
        <v>27889.67</v>
      </c>
    </row>
    <row r="134" spans="1:14" x14ac:dyDescent="0.25">
      <c r="A134" s="4">
        <v>70037</v>
      </c>
      <c r="B134" t="s">
        <v>85</v>
      </c>
      <c r="C134" s="4">
        <v>45088</v>
      </c>
      <c r="D134" t="s">
        <v>632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0.32</v>
      </c>
      <c r="K134" s="1">
        <v>0</v>
      </c>
      <c r="L134" s="1">
        <v>0.32</v>
      </c>
      <c r="M134" s="6">
        <v>0.32402464399999997</v>
      </c>
      <c r="N134" s="1">
        <v>1882.07</v>
      </c>
    </row>
    <row r="135" spans="1:14" x14ac:dyDescent="0.25">
      <c r="A135" s="4">
        <v>70037</v>
      </c>
      <c r="B135" t="s">
        <v>85</v>
      </c>
      <c r="C135" s="4">
        <v>45104</v>
      </c>
      <c r="D135" t="s">
        <v>591</v>
      </c>
      <c r="E135" s="1">
        <v>0</v>
      </c>
      <c r="F135" s="1">
        <v>1</v>
      </c>
      <c r="G135" s="1">
        <v>10.199999999999999</v>
      </c>
      <c r="H135" s="1">
        <v>0</v>
      </c>
      <c r="I135" s="1">
        <v>0.44</v>
      </c>
      <c r="J135" s="1">
        <v>3</v>
      </c>
      <c r="K135" s="1">
        <v>2</v>
      </c>
      <c r="L135" s="1">
        <v>16.64</v>
      </c>
      <c r="M135" s="6">
        <v>0.31946729299999999</v>
      </c>
      <c r="N135" s="1">
        <v>78302.92</v>
      </c>
    </row>
    <row r="136" spans="1:14" x14ac:dyDescent="0.25">
      <c r="A136" s="4">
        <v>70037</v>
      </c>
      <c r="B136" t="s">
        <v>85</v>
      </c>
      <c r="C136" s="4">
        <v>45369</v>
      </c>
      <c r="D136" t="s">
        <v>592</v>
      </c>
      <c r="E136" s="1">
        <v>0</v>
      </c>
      <c r="F136" s="1">
        <v>0</v>
      </c>
      <c r="G136" s="1">
        <v>2</v>
      </c>
      <c r="H136" s="1">
        <v>0</v>
      </c>
      <c r="I136" s="1">
        <v>0</v>
      </c>
      <c r="J136" s="1">
        <v>0</v>
      </c>
      <c r="K136" s="1">
        <v>0.81</v>
      </c>
      <c r="L136" s="1">
        <v>2.81</v>
      </c>
      <c r="M136" s="6">
        <v>0.50171349499999995</v>
      </c>
      <c r="N136" s="1">
        <v>15924.56</v>
      </c>
    </row>
    <row r="137" spans="1:14" x14ac:dyDescent="0.25">
      <c r="A137" s="4">
        <v>70037</v>
      </c>
      <c r="B137" t="s">
        <v>85</v>
      </c>
      <c r="C137" s="4">
        <v>45492</v>
      </c>
      <c r="D137" t="s">
        <v>593</v>
      </c>
      <c r="E137" s="1">
        <v>0</v>
      </c>
      <c r="F137" s="1">
        <v>0.38</v>
      </c>
      <c r="G137" s="1">
        <v>1.28</v>
      </c>
      <c r="H137" s="1">
        <v>0</v>
      </c>
      <c r="I137" s="1">
        <v>0.72</v>
      </c>
      <c r="J137" s="1">
        <v>1</v>
      </c>
      <c r="K137" s="1">
        <v>0.45</v>
      </c>
      <c r="L137" s="1">
        <v>3.83</v>
      </c>
      <c r="M137" s="6">
        <v>0.22882613299999999</v>
      </c>
      <c r="N137" s="1">
        <v>17549.82</v>
      </c>
    </row>
    <row r="138" spans="1:14" x14ac:dyDescent="0.25">
      <c r="A138" s="4">
        <v>70037</v>
      </c>
      <c r="B138" t="s">
        <v>85</v>
      </c>
      <c r="C138" s="4">
        <v>47878</v>
      </c>
      <c r="D138" t="s">
        <v>594</v>
      </c>
      <c r="E138" s="1">
        <v>0</v>
      </c>
      <c r="F138" s="1">
        <v>2</v>
      </c>
      <c r="G138" s="1">
        <v>3</v>
      </c>
      <c r="H138" s="1">
        <v>0</v>
      </c>
      <c r="I138" s="1">
        <v>0</v>
      </c>
      <c r="J138" s="1">
        <v>0</v>
      </c>
      <c r="K138" s="1">
        <v>2</v>
      </c>
      <c r="L138" s="1">
        <v>7</v>
      </c>
      <c r="M138" s="6">
        <v>0.05</v>
      </c>
      <c r="N138" s="1">
        <v>25589.119999999999</v>
      </c>
    </row>
    <row r="139" spans="1:14" x14ac:dyDescent="0.25">
      <c r="A139" s="4">
        <v>70037</v>
      </c>
      <c r="B139" t="s">
        <v>85</v>
      </c>
      <c r="C139" s="4">
        <v>47894</v>
      </c>
      <c r="D139" t="s">
        <v>525</v>
      </c>
      <c r="E139" s="1">
        <v>0</v>
      </c>
      <c r="F139" s="1">
        <v>0</v>
      </c>
      <c r="G139" s="1">
        <v>1</v>
      </c>
      <c r="H139" s="1">
        <v>0</v>
      </c>
      <c r="I139" s="1">
        <v>0</v>
      </c>
      <c r="J139" s="1">
        <v>0</v>
      </c>
      <c r="K139" s="1">
        <v>0</v>
      </c>
      <c r="L139" s="1">
        <v>1</v>
      </c>
      <c r="M139" s="6">
        <v>0.210519548</v>
      </c>
      <c r="N139" s="1">
        <v>3814.56</v>
      </c>
    </row>
    <row r="140" spans="1:14" x14ac:dyDescent="0.25">
      <c r="A140" s="4">
        <v>70037</v>
      </c>
      <c r="B140" t="s">
        <v>85</v>
      </c>
      <c r="C140" s="4">
        <v>48306</v>
      </c>
      <c r="D140" t="s">
        <v>595</v>
      </c>
      <c r="E140" s="1">
        <v>0</v>
      </c>
      <c r="F140" s="1">
        <v>0</v>
      </c>
      <c r="G140" s="1">
        <v>0</v>
      </c>
      <c r="H140" s="1">
        <v>0</v>
      </c>
      <c r="I140" s="1">
        <v>0.56000000000000005</v>
      </c>
      <c r="J140" s="1">
        <v>0</v>
      </c>
      <c r="K140" s="1">
        <v>0</v>
      </c>
      <c r="L140" s="1">
        <v>0.56000000000000005</v>
      </c>
      <c r="M140" s="6">
        <v>0.34801648800000001</v>
      </c>
      <c r="N140" s="1">
        <v>3011.99</v>
      </c>
    </row>
    <row r="141" spans="1:14" x14ac:dyDescent="0.25">
      <c r="A141" s="4">
        <v>70615</v>
      </c>
      <c r="B141" t="s">
        <v>86</v>
      </c>
      <c r="C141" s="4">
        <v>44032</v>
      </c>
      <c r="D141" t="s">
        <v>596</v>
      </c>
      <c r="E141" s="1">
        <v>0</v>
      </c>
      <c r="F141" s="1">
        <v>0.69</v>
      </c>
      <c r="G141" s="1">
        <v>5.36</v>
      </c>
      <c r="H141" s="1">
        <v>0</v>
      </c>
      <c r="I141" s="1">
        <v>0</v>
      </c>
      <c r="J141" s="1">
        <v>1.7</v>
      </c>
      <c r="K141" s="1">
        <v>2.4700000000000002</v>
      </c>
      <c r="L141" s="1">
        <v>10.220000000000001</v>
      </c>
      <c r="M141" s="6">
        <v>0.55128141799999997</v>
      </c>
      <c r="N141" s="1">
        <v>62719.86</v>
      </c>
    </row>
    <row r="142" spans="1:14" x14ac:dyDescent="0.25">
      <c r="A142" s="4">
        <v>70615</v>
      </c>
      <c r="B142" t="s">
        <v>86</v>
      </c>
      <c r="C142" s="4">
        <v>65680</v>
      </c>
      <c r="D142" t="s">
        <v>597</v>
      </c>
      <c r="E142" s="1">
        <v>0</v>
      </c>
      <c r="F142" s="1">
        <v>1.91</v>
      </c>
      <c r="G142" s="1">
        <v>6.65</v>
      </c>
      <c r="H142" s="1">
        <v>0</v>
      </c>
      <c r="I142" s="1">
        <v>0</v>
      </c>
      <c r="J142" s="1">
        <v>1</v>
      </c>
      <c r="K142" s="1">
        <v>2</v>
      </c>
      <c r="L142" s="1">
        <v>11.56</v>
      </c>
      <c r="M142" s="6">
        <v>0.34555387399999998</v>
      </c>
      <c r="N142" s="1">
        <v>54545.97</v>
      </c>
    </row>
    <row r="143" spans="1:14" x14ac:dyDescent="0.25">
      <c r="A143" s="4">
        <v>71076</v>
      </c>
      <c r="B143" t="s">
        <v>87</v>
      </c>
      <c r="C143" s="4">
        <v>45278</v>
      </c>
      <c r="D143" t="s">
        <v>598</v>
      </c>
      <c r="E143" s="1">
        <v>0</v>
      </c>
      <c r="F143" s="1">
        <v>5.23</v>
      </c>
      <c r="G143" s="1">
        <v>21.86</v>
      </c>
      <c r="H143" s="1">
        <v>0</v>
      </c>
      <c r="I143" s="1">
        <v>0</v>
      </c>
      <c r="J143" s="1">
        <v>3.74</v>
      </c>
      <c r="K143" s="1">
        <v>0.98</v>
      </c>
      <c r="L143" s="1">
        <v>31.81</v>
      </c>
      <c r="M143" s="6">
        <v>0.227899515</v>
      </c>
      <c r="N143" s="1">
        <v>128053.44</v>
      </c>
    </row>
    <row r="144" spans="1:14" x14ac:dyDescent="0.25">
      <c r="A144" s="4">
        <v>71076</v>
      </c>
      <c r="B144" t="s">
        <v>87</v>
      </c>
      <c r="C144" s="4">
        <v>46177</v>
      </c>
      <c r="D144" t="s">
        <v>599</v>
      </c>
      <c r="E144" s="1">
        <v>0</v>
      </c>
      <c r="F144" s="1">
        <v>0</v>
      </c>
      <c r="G144" s="1">
        <v>0.98</v>
      </c>
      <c r="H144" s="1">
        <v>0</v>
      </c>
      <c r="I144" s="1">
        <v>0</v>
      </c>
      <c r="J144" s="1">
        <v>1.96</v>
      </c>
      <c r="K144" s="1">
        <v>1.88</v>
      </c>
      <c r="L144" s="1">
        <v>4.82</v>
      </c>
      <c r="M144" s="6">
        <v>0.40177652899999999</v>
      </c>
      <c r="N144" s="1">
        <v>31573.62</v>
      </c>
    </row>
    <row r="145" spans="1:14" x14ac:dyDescent="0.25">
      <c r="A145" s="4">
        <v>71084</v>
      </c>
      <c r="B145" t="s">
        <v>88</v>
      </c>
      <c r="C145" s="4">
        <v>43687</v>
      </c>
      <c r="D145" t="s">
        <v>600</v>
      </c>
      <c r="E145" s="1">
        <v>0</v>
      </c>
      <c r="F145" s="1">
        <v>4.62</v>
      </c>
      <c r="G145" s="1">
        <v>2</v>
      </c>
      <c r="H145" s="1">
        <v>0</v>
      </c>
      <c r="I145" s="1">
        <v>0</v>
      </c>
      <c r="J145" s="1">
        <v>0</v>
      </c>
      <c r="K145" s="1">
        <v>2</v>
      </c>
      <c r="L145" s="1">
        <v>8.6199999999999992</v>
      </c>
      <c r="M145" s="6">
        <v>0.76533623200000001</v>
      </c>
      <c r="N145" s="1">
        <v>51724.87</v>
      </c>
    </row>
    <row r="146" spans="1:14" x14ac:dyDescent="0.25">
      <c r="A146" s="4">
        <v>71084</v>
      </c>
      <c r="B146" t="s">
        <v>88</v>
      </c>
      <c r="C146" s="4">
        <v>44024</v>
      </c>
      <c r="D146" t="s">
        <v>601</v>
      </c>
      <c r="E146" s="1">
        <v>0</v>
      </c>
      <c r="F146" s="1">
        <v>3</v>
      </c>
      <c r="G146" s="1">
        <v>1</v>
      </c>
      <c r="H146" s="1">
        <v>0</v>
      </c>
      <c r="I146" s="1">
        <v>0</v>
      </c>
      <c r="J146" s="1">
        <v>0</v>
      </c>
      <c r="K146" s="1">
        <v>1</v>
      </c>
      <c r="L146" s="1">
        <v>5</v>
      </c>
      <c r="M146" s="6">
        <v>0.75483567299999998</v>
      </c>
      <c r="N146" s="1">
        <v>28447.29</v>
      </c>
    </row>
    <row r="147" spans="1:14" x14ac:dyDescent="0.25">
      <c r="A147" s="4">
        <v>71084</v>
      </c>
      <c r="B147" t="s">
        <v>88</v>
      </c>
      <c r="C147" s="4">
        <v>45344</v>
      </c>
      <c r="D147" t="s">
        <v>602</v>
      </c>
      <c r="E147" s="1">
        <v>0</v>
      </c>
      <c r="F147" s="1">
        <v>1.71</v>
      </c>
      <c r="G147" s="1">
        <v>0</v>
      </c>
      <c r="H147" s="1">
        <v>0</v>
      </c>
      <c r="I147" s="1">
        <v>1</v>
      </c>
      <c r="J147" s="1">
        <v>1.69</v>
      </c>
      <c r="K147" s="1">
        <v>0</v>
      </c>
      <c r="L147" s="1">
        <v>4.4000000000000004</v>
      </c>
      <c r="M147" s="6">
        <v>0.72491788899999998</v>
      </c>
      <c r="N147" s="1">
        <v>29232.880000000001</v>
      </c>
    </row>
    <row r="148" spans="1:14" x14ac:dyDescent="0.25">
      <c r="A148" s="4">
        <v>71084</v>
      </c>
      <c r="B148" t="s">
        <v>88</v>
      </c>
      <c r="C148" s="4">
        <v>46508</v>
      </c>
      <c r="D148" t="s">
        <v>603</v>
      </c>
      <c r="E148" s="1">
        <v>0</v>
      </c>
      <c r="F148" s="1">
        <v>2.54</v>
      </c>
      <c r="G148" s="1">
        <v>1</v>
      </c>
      <c r="H148" s="1">
        <v>0</v>
      </c>
      <c r="I148" s="1">
        <v>0</v>
      </c>
      <c r="J148" s="1">
        <v>0</v>
      </c>
      <c r="K148" s="1">
        <v>1</v>
      </c>
      <c r="L148" s="1">
        <v>4.54</v>
      </c>
      <c r="M148" s="6">
        <v>0.44177476900000001</v>
      </c>
      <c r="N148" s="1">
        <v>22079.37</v>
      </c>
    </row>
    <row r="149" spans="1:14" x14ac:dyDescent="0.25">
      <c r="A149" s="4">
        <v>71084</v>
      </c>
      <c r="B149" t="s">
        <v>88</v>
      </c>
      <c r="C149" s="4">
        <v>46516</v>
      </c>
      <c r="D149" t="s">
        <v>604</v>
      </c>
      <c r="E149" s="1">
        <v>0</v>
      </c>
      <c r="F149" s="1">
        <v>3</v>
      </c>
      <c r="G149" s="1">
        <v>2.35</v>
      </c>
      <c r="H149" s="1">
        <v>0</v>
      </c>
      <c r="I149" s="1">
        <v>0</v>
      </c>
      <c r="J149" s="1">
        <v>0</v>
      </c>
      <c r="K149" s="1">
        <v>2</v>
      </c>
      <c r="L149" s="1">
        <v>7.35</v>
      </c>
      <c r="M149" s="6">
        <v>0.40676472299999999</v>
      </c>
      <c r="N149" s="1">
        <v>36842.46</v>
      </c>
    </row>
    <row r="150" spans="1:14" x14ac:dyDescent="0.25">
      <c r="A150" s="4">
        <v>71084</v>
      </c>
      <c r="B150" t="s">
        <v>88</v>
      </c>
      <c r="C150" s="4">
        <v>46524</v>
      </c>
      <c r="D150" t="s">
        <v>564</v>
      </c>
      <c r="E150" s="1">
        <v>0</v>
      </c>
      <c r="F150" s="1">
        <v>2</v>
      </c>
      <c r="G150" s="1">
        <v>0.97</v>
      </c>
      <c r="H150" s="1">
        <v>0</v>
      </c>
      <c r="I150" s="1">
        <v>0</v>
      </c>
      <c r="J150" s="1">
        <v>0</v>
      </c>
      <c r="K150" s="1">
        <v>1</v>
      </c>
      <c r="L150" s="1">
        <v>3.97</v>
      </c>
      <c r="M150" s="6">
        <v>0.43260195400000001</v>
      </c>
      <c r="N150" s="1">
        <v>19797.82</v>
      </c>
    </row>
    <row r="151" spans="1:14" x14ac:dyDescent="0.25">
      <c r="A151" s="4">
        <v>71100</v>
      </c>
      <c r="B151" t="s">
        <v>90</v>
      </c>
      <c r="C151" s="4">
        <v>45013</v>
      </c>
      <c r="D151" t="s">
        <v>605</v>
      </c>
      <c r="E151" s="1">
        <v>0</v>
      </c>
      <c r="F151" s="1">
        <v>10.98</v>
      </c>
      <c r="G151" s="1">
        <v>5.25</v>
      </c>
      <c r="H151" s="1">
        <v>0</v>
      </c>
      <c r="I151" s="1">
        <v>0.49</v>
      </c>
      <c r="J151" s="1">
        <v>1</v>
      </c>
      <c r="K151" s="1">
        <v>1.45</v>
      </c>
      <c r="L151" s="1">
        <v>19.170000000000002</v>
      </c>
      <c r="M151" s="6">
        <v>0.73358231399999996</v>
      </c>
      <c r="N151" s="1">
        <v>97546.18</v>
      </c>
    </row>
    <row r="152" spans="1:14" x14ac:dyDescent="0.25">
      <c r="A152" s="4">
        <v>71100</v>
      </c>
      <c r="B152" t="s">
        <v>90</v>
      </c>
      <c r="C152" s="4">
        <v>46920</v>
      </c>
      <c r="D152" t="s">
        <v>531</v>
      </c>
      <c r="E152" s="1">
        <v>0</v>
      </c>
      <c r="F152" s="1">
        <v>12.69</v>
      </c>
      <c r="G152" s="1">
        <v>1</v>
      </c>
      <c r="H152" s="1">
        <v>0</v>
      </c>
      <c r="I152" s="1">
        <v>0.51</v>
      </c>
      <c r="J152" s="1">
        <v>1</v>
      </c>
      <c r="K152" s="1">
        <v>4.4800000000000004</v>
      </c>
      <c r="L152" s="1">
        <v>19.68</v>
      </c>
      <c r="M152" s="6">
        <v>0.32261836199999999</v>
      </c>
      <c r="N152" s="1">
        <v>90571.99</v>
      </c>
    </row>
    <row r="153" spans="1:14" x14ac:dyDescent="0.25">
      <c r="A153" s="4">
        <v>71159</v>
      </c>
      <c r="B153" t="s">
        <v>95</v>
      </c>
      <c r="C153" s="4">
        <v>44784</v>
      </c>
      <c r="D153" t="s">
        <v>606</v>
      </c>
      <c r="E153" s="1">
        <v>0</v>
      </c>
      <c r="F153" s="1">
        <v>0.56000000000000005</v>
      </c>
      <c r="G153" s="1">
        <v>0.26</v>
      </c>
      <c r="H153" s="1">
        <v>0</v>
      </c>
      <c r="I153" s="1">
        <v>0</v>
      </c>
      <c r="J153" s="1">
        <v>1</v>
      </c>
      <c r="K153" s="1">
        <v>0</v>
      </c>
      <c r="L153" s="1">
        <v>1.82</v>
      </c>
      <c r="M153" s="6">
        <v>0.57031997599999995</v>
      </c>
      <c r="N153" s="1">
        <v>11032.29</v>
      </c>
    </row>
    <row r="154" spans="1:14" x14ac:dyDescent="0.25">
      <c r="A154" s="4">
        <v>71159</v>
      </c>
      <c r="B154" t="s">
        <v>95</v>
      </c>
      <c r="C154" s="4">
        <v>44941</v>
      </c>
      <c r="D154" t="s">
        <v>607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0.26</v>
      </c>
      <c r="K154" s="1">
        <v>0</v>
      </c>
      <c r="L154" s="1">
        <v>0.26</v>
      </c>
      <c r="M154" s="6">
        <v>0.55578472999999995</v>
      </c>
      <c r="N154" s="1">
        <v>1981.19</v>
      </c>
    </row>
    <row r="155" spans="1:14" x14ac:dyDescent="0.25">
      <c r="A155" s="4">
        <v>71159</v>
      </c>
      <c r="B155" t="s">
        <v>95</v>
      </c>
      <c r="C155" s="4">
        <v>49759</v>
      </c>
      <c r="D155" t="s">
        <v>608</v>
      </c>
      <c r="E155" s="1">
        <v>0</v>
      </c>
      <c r="F155" s="1">
        <v>9.5500000000000007</v>
      </c>
      <c r="G155" s="1">
        <v>6.76</v>
      </c>
      <c r="H155" s="1">
        <v>0</v>
      </c>
      <c r="I155" s="1">
        <v>0</v>
      </c>
      <c r="J155" s="1">
        <v>2.2000000000000002</v>
      </c>
      <c r="K155" s="1">
        <v>1</v>
      </c>
      <c r="L155" s="1">
        <v>19.510000000000002</v>
      </c>
      <c r="M155" s="6">
        <v>0.44593899599999998</v>
      </c>
      <c r="N155" s="1">
        <v>87723.85</v>
      </c>
    </row>
    <row r="156" spans="1:14" x14ac:dyDescent="0.25">
      <c r="A156" s="4">
        <v>71159</v>
      </c>
      <c r="B156" t="s">
        <v>95</v>
      </c>
      <c r="C156" s="4">
        <v>49767</v>
      </c>
      <c r="D156" t="s">
        <v>609</v>
      </c>
      <c r="E156" s="1">
        <v>0</v>
      </c>
      <c r="F156" s="1">
        <v>6.12</v>
      </c>
      <c r="G156" s="1">
        <v>1</v>
      </c>
      <c r="H156" s="1">
        <v>0</v>
      </c>
      <c r="I156" s="1">
        <v>0</v>
      </c>
      <c r="J156" s="1">
        <v>0</v>
      </c>
      <c r="K156" s="1">
        <v>1.67</v>
      </c>
      <c r="L156" s="1">
        <v>8.7899999999999991</v>
      </c>
      <c r="M156" s="6">
        <v>0.41296727799999999</v>
      </c>
      <c r="N156" s="1">
        <v>40393.56</v>
      </c>
    </row>
    <row r="157" spans="1:14" x14ac:dyDescent="0.25">
      <c r="A157" s="4">
        <v>71159</v>
      </c>
      <c r="B157" t="s">
        <v>95</v>
      </c>
      <c r="C157" s="4">
        <v>49775</v>
      </c>
      <c r="D157" t="s">
        <v>610</v>
      </c>
      <c r="E157" s="1">
        <v>0</v>
      </c>
      <c r="F157" s="1">
        <v>6.12</v>
      </c>
      <c r="G157" s="1">
        <v>0</v>
      </c>
      <c r="H157" s="1">
        <v>0</v>
      </c>
      <c r="I157" s="1">
        <v>0</v>
      </c>
      <c r="J157" s="1">
        <v>1.74</v>
      </c>
      <c r="K157" s="1">
        <v>1</v>
      </c>
      <c r="L157" s="1">
        <v>8.86</v>
      </c>
      <c r="M157" s="6">
        <v>0.37672071699999998</v>
      </c>
      <c r="N157" s="1">
        <v>41227.08</v>
      </c>
    </row>
    <row r="158" spans="1:14" x14ac:dyDescent="0.25">
      <c r="A158" s="4">
        <v>71159</v>
      </c>
      <c r="B158" t="s">
        <v>95</v>
      </c>
      <c r="C158" s="4">
        <v>49783</v>
      </c>
      <c r="D158" t="s">
        <v>611</v>
      </c>
      <c r="E158" s="1">
        <v>0</v>
      </c>
      <c r="F158" s="1">
        <v>9.26</v>
      </c>
      <c r="G158" s="1">
        <v>3.63</v>
      </c>
      <c r="H158" s="1">
        <v>0</v>
      </c>
      <c r="I158" s="1">
        <v>0</v>
      </c>
      <c r="J158" s="1">
        <v>2.2000000000000002</v>
      </c>
      <c r="K158" s="1">
        <v>1.07</v>
      </c>
      <c r="L158" s="1">
        <v>16.16</v>
      </c>
      <c r="M158" s="6">
        <v>0.47052098399999998</v>
      </c>
      <c r="N158" s="1">
        <v>75014.929999999993</v>
      </c>
    </row>
    <row r="159" spans="1:14" x14ac:dyDescent="0.25">
      <c r="A159" s="4">
        <v>71159</v>
      </c>
      <c r="B159" t="s">
        <v>95</v>
      </c>
      <c r="C159" s="4">
        <v>49791</v>
      </c>
      <c r="D159" t="s">
        <v>612</v>
      </c>
      <c r="E159" s="1">
        <v>0</v>
      </c>
      <c r="F159" s="1">
        <v>16.62</v>
      </c>
      <c r="G159" s="1">
        <v>5.31</v>
      </c>
      <c r="H159" s="1">
        <v>0</v>
      </c>
      <c r="I159" s="1">
        <v>0</v>
      </c>
      <c r="J159" s="1">
        <v>2</v>
      </c>
      <c r="K159" s="1">
        <v>1</v>
      </c>
      <c r="L159" s="1">
        <v>24.93</v>
      </c>
      <c r="M159" s="6">
        <v>0.486784616</v>
      </c>
      <c r="N159" s="1">
        <v>108688.72</v>
      </c>
    </row>
    <row r="160" spans="1:14" x14ac:dyDescent="0.25">
      <c r="A160" s="4">
        <v>71159</v>
      </c>
      <c r="B160" t="s">
        <v>95</v>
      </c>
      <c r="C160" s="4">
        <v>49809</v>
      </c>
      <c r="D160" t="s">
        <v>613</v>
      </c>
      <c r="E160" s="1">
        <v>0</v>
      </c>
      <c r="F160" s="1">
        <v>7.01</v>
      </c>
      <c r="G160" s="1">
        <v>0.17</v>
      </c>
      <c r="H160" s="1">
        <v>0</v>
      </c>
      <c r="I160" s="1">
        <v>0</v>
      </c>
      <c r="J160" s="1">
        <v>0</v>
      </c>
      <c r="K160" s="1">
        <v>0</v>
      </c>
      <c r="L160" s="1">
        <v>7.18</v>
      </c>
      <c r="M160" s="6">
        <v>0.41544763699999998</v>
      </c>
      <c r="N160" s="1">
        <v>26881.55</v>
      </c>
    </row>
    <row r="161" spans="1:14" x14ac:dyDescent="0.25">
      <c r="A161" s="4">
        <v>71159</v>
      </c>
      <c r="B161" t="s">
        <v>95</v>
      </c>
      <c r="C161" s="4">
        <v>49817</v>
      </c>
      <c r="D161" t="s">
        <v>614</v>
      </c>
      <c r="E161" s="1">
        <v>0</v>
      </c>
      <c r="F161" s="1">
        <v>4.12</v>
      </c>
      <c r="G161" s="1">
        <v>0</v>
      </c>
      <c r="H161" s="1">
        <v>0</v>
      </c>
      <c r="I161" s="1">
        <v>0</v>
      </c>
      <c r="J161" s="1">
        <v>1</v>
      </c>
      <c r="K161" s="1">
        <v>2</v>
      </c>
      <c r="L161" s="1">
        <v>7.12</v>
      </c>
      <c r="M161" s="6">
        <v>0.46132941599999999</v>
      </c>
      <c r="N161" s="1">
        <v>39527.89</v>
      </c>
    </row>
    <row r="162" spans="1:14" x14ac:dyDescent="0.25">
      <c r="A162" s="4">
        <v>71167</v>
      </c>
      <c r="B162" t="s">
        <v>96</v>
      </c>
      <c r="C162" s="4">
        <v>43893</v>
      </c>
      <c r="D162" t="s">
        <v>615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0.34</v>
      </c>
      <c r="K162" s="1">
        <v>0.99</v>
      </c>
      <c r="L162" s="1">
        <v>1.33</v>
      </c>
      <c r="M162" s="6">
        <v>0.526866854</v>
      </c>
      <c r="N162" s="1">
        <v>11701.61</v>
      </c>
    </row>
    <row r="163" spans="1:14" x14ac:dyDescent="0.25">
      <c r="A163" s="4">
        <v>71167</v>
      </c>
      <c r="B163" t="s">
        <v>96</v>
      </c>
      <c r="C163" s="4">
        <v>44487</v>
      </c>
      <c r="D163" t="s">
        <v>616</v>
      </c>
      <c r="E163" s="1">
        <v>0</v>
      </c>
      <c r="F163" s="1">
        <v>0</v>
      </c>
      <c r="G163" s="1">
        <v>0</v>
      </c>
      <c r="H163" s="1">
        <v>0</v>
      </c>
      <c r="I163" s="1">
        <v>0.99</v>
      </c>
      <c r="J163" s="1">
        <v>1.98</v>
      </c>
      <c r="K163" s="1">
        <v>1.98</v>
      </c>
      <c r="L163" s="1">
        <v>4.95</v>
      </c>
      <c r="M163" s="6">
        <v>0.48422027499999998</v>
      </c>
      <c r="N163" s="1">
        <v>37531.620000000003</v>
      </c>
    </row>
    <row r="164" spans="1:14" x14ac:dyDescent="0.25">
      <c r="A164" s="4">
        <v>71167</v>
      </c>
      <c r="B164" t="s">
        <v>96</v>
      </c>
      <c r="C164" s="4">
        <v>45542</v>
      </c>
      <c r="D164" t="s">
        <v>617</v>
      </c>
      <c r="E164" s="1">
        <v>0</v>
      </c>
      <c r="F164" s="1">
        <v>0</v>
      </c>
      <c r="G164" s="1">
        <v>0.99</v>
      </c>
      <c r="H164" s="1">
        <v>0</v>
      </c>
      <c r="I164" s="1">
        <v>0</v>
      </c>
      <c r="J164" s="1">
        <v>0</v>
      </c>
      <c r="K164" s="1">
        <v>0</v>
      </c>
      <c r="L164" s="1">
        <v>0.99</v>
      </c>
      <c r="M164" s="6">
        <v>0.64164650499999998</v>
      </c>
      <c r="N164" s="1">
        <v>4513.7700000000004</v>
      </c>
    </row>
    <row r="165" spans="1:14" x14ac:dyDescent="0.25">
      <c r="A165" s="4">
        <v>71167</v>
      </c>
      <c r="B165" t="s">
        <v>96</v>
      </c>
      <c r="C165" s="4">
        <v>50278</v>
      </c>
      <c r="D165" t="s">
        <v>618</v>
      </c>
      <c r="E165" s="1">
        <v>0</v>
      </c>
      <c r="F165" s="1">
        <v>0</v>
      </c>
      <c r="G165" s="1">
        <v>0.99</v>
      </c>
      <c r="H165" s="1">
        <v>0</v>
      </c>
      <c r="I165" s="1">
        <v>0</v>
      </c>
      <c r="J165" s="1">
        <v>1.98</v>
      </c>
      <c r="K165" s="1">
        <v>0</v>
      </c>
      <c r="L165" s="1">
        <v>2.97</v>
      </c>
      <c r="M165" s="6">
        <v>0.35644913700000003</v>
      </c>
      <c r="N165" s="1">
        <v>16152.89</v>
      </c>
    </row>
    <row r="166" spans="1:14" x14ac:dyDescent="0.25">
      <c r="A166" s="4">
        <v>71167</v>
      </c>
      <c r="B166" t="s">
        <v>96</v>
      </c>
      <c r="C166" s="4">
        <v>50286</v>
      </c>
      <c r="D166" t="s">
        <v>619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1.98</v>
      </c>
      <c r="K166" s="1">
        <v>0</v>
      </c>
      <c r="L166" s="1">
        <v>1.98</v>
      </c>
      <c r="M166" s="6">
        <v>0.62250198499999998</v>
      </c>
      <c r="N166" s="1">
        <v>16078.48</v>
      </c>
    </row>
    <row r="167" spans="1:14" x14ac:dyDescent="0.25">
      <c r="A167" s="4">
        <v>71167</v>
      </c>
      <c r="B167" t="s">
        <v>96</v>
      </c>
      <c r="C167" s="4">
        <v>50294</v>
      </c>
      <c r="D167" t="s">
        <v>620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0.99</v>
      </c>
      <c r="K167" s="1">
        <v>0</v>
      </c>
      <c r="L167" s="1">
        <v>0.99</v>
      </c>
      <c r="M167" s="6">
        <v>0.40822255099999999</v>
      </c>
      <c r="N167" s="1">
        <v>6447.94</v>
      </c>
    </row>
    <row r="168" spans="1:14" x14ac:dyDescent="0.25">
      <c r="A168" s="4">
        <v>71167</v>
      </c>
      <c r="B168" t="s">
        <v>96</v>
      </c>
      <c r="C168" s="4">
        <v>50302</v>
      </c>
      <c r="D168" t="s">
        <v>621</v>
      </c>
      <c r="E168" s="1">
        <v>0</v>
      </c>
      <c r="F168" s="1">
        <v>0</v>
      </c>
      <c r="G168" s="1">
        <v>0.46</v>
      </c>
      <c r="H168" s="1">
        <v>0</v>
      </c>
      <c r="I168" s="1">
        <v>0</v>
      </c>
      <c r="J168" s="1">
        <v>0</v>
      </c>
      <c r="K168" s="1">
        <v>0</v>
      </c>
      <c r="L168" s="1">
        <v>0.46</v>
      </c>
      <c r="M168" s="6">
        <v>0.41559218199999998</v>
      </c>
      <c r="N168" s="1">
        <v>1917.66</v>
      </c>
    </row>
    <row r="169" spans="1:14" x14ac:dyDescent="0.25">
      <c r="A169" s="4">
        <v>71175</v>
      </c>
      <c r="B169" t="s">
        <v>97</v>
      </c>
      <c r="C169" s="4">
        <v>45476</v>
      </c>
      <c r="D169" t="s">
        <v>521</v>
      </c>
      <c r="E169" s="1">
        <v>0</v>
      </c>
      <c r="F169" s="1">
        <v>59.34</v>
      </c>
      <c r="G169" s="1">
        <v>39.6</v>
      </c>
      <c r="H169" s="1">
        <v>0</v>
      </c>
      <c r="I169" s="1">
        <v>1</v>
      </c>
      <c r="J169" s="1">
        <v>8.18</v>
      </c>
      <c r="K169" s="1">
        <v>8.2799999999999994</v>
      </c>
      <c r="L169" s="1">
        <v>116.4</v>
      </c>
      <c r="M169" s="6">
        <v>0.47048378600000001</v>
      </c>
      <c r="N169" s="1">
        <v>527426.62</v>
      </c>
    </row>
    <row r="170" spans="1:14" x14ac:dyDescent="0.25">
      <c r="A170" s="4">
        <v>71175</v>
      </c>
      <c r="B170" t="s">
        <v>97</v>
      </c>
      <c r="C170" s="4">
        <v>48264</v>
      </c>
      <c r="D170" t="s">
        <v>622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1">
        <v>1</v>
      </c>
      <c r="M170" s="6">
        <v>0.39265907</v>
      </c>
      <c r="N170" s="1">
        <v>7793.17</v>
      </c>
    </row>
    <row r="171" spans="1:14" x14ac:dyDescent="0.25">
      <c r="A171" s="4">
        <v>71175</v>
      </c>
      <c r="B171" t="s">
        <v>97</v>
      </c>
      <c r="C171" s="4">
        <v>50328</v>
      </c>
      <c r="D171" t="s">
        <v>623</v>
      </c>
      <c r="E171" s="1">
        <v>0</v>
      </c>
      <c r="F171" s="1">
        <v>3.42</v>
      </c>
      <c r="G171" s="1">
        <v>2</v>
      </c>
      <c r="H171" s="1">
        <v>0</v>
      </c>
      <c r="I171" s="1">
        <v>0</v>
      </c>
      <c r="J171" s="1">
        <v>0</v>
      </c>
      <c r="K171" s="1">
        <v>2</v>
      </c>
      <c r="L171" s="1">
        <v>7.42</v>
      </c>
      <c r="M171" s="6">
        <v>0.21693620599999999</v>
      </c>
      <c r="N171" s="1">
        <v>31658.04</v>
      </c>
    </row>
    <row r="172" spans="1:14" x14ac:dyDescent="0.25">
      <c r="A172" s="4">
        <v>71175</v>
      </c>
      <c r="B172" t="s">
        <v>97</v>
      </c>
      <c r="C172" s="4">
        <v>50336</v>
      </c>
      <c r="D172" t="s">
        <v>624</v>
      </c>
      <c r="E172" s="1">
        <v>0</v>
      </c>
      <c r="F172" s="1">
        <v>0</v>
      </c>
      <c r="G172" s="1">
        <v>2.4500000000000002</v>
      </c>
      <c r="H172" s="1">
        <v>1</v>
      </c>
      <c r="I172" s="1">
        <v>0</v>
      </c>
      <c r="J172" s="1">
        <v>1</v>
      </c>
      <c r="K172" s="1">
        <v>0</v>
      </c>
      <c r="L172" s="1">
        <v>4.45</v>
      </c>
      <c r="M172" s="6">
        <v>0.45799757400000002</v>
      </c>
      <c r="N172" s="1">
        <v>22631.37</v>
      </c>
    </row>
    <row r="173" spans="1:14" x14ac:dyDescent="0.25">
      <c r="A173" s="4">
        <v>71472</v>
      </c>
      <c r="B173" t="s">
        <v>100</v>
      </c>
      <c r="C173" s="4">
        <v>47951</v>
      </c>
      <c r="D173" t="s">
        <v>625</v>
      </c>
      <c r="E173" s="1">
        <v>0</v>
      </c>
      <c r="F173" s="1">
        <v>0</v>
      </c>
      <c r="G173" s="1">
        <v>20.2</v>
      </c>
      <c r="H173" s="1">
        <v>0</v>
      </c>
      <c r="I173" s="1">
        <v>0</v>
      </c>
      <c r="J173" s="1">
        <v>4.3899999999999997</v>
      </c>
      <c r="K173" s="1">
        <v>4.12</v>
      </c>
      <c r="L173" s="1">
        <v>28.71</v>
      </c>
      <c r="M173" s="6">
        <v>0.63712757399999997</v>
      </c>
      <c r="N173" s="1">
        <v>171318.12</v>
      </c>
    </row>
    <row r="174" spans="1:14" x14ac:dyDescent="0.25">
      <c r="A174" s="4">
        <v>71472</v>
      </c>
      <c r="B174" t="s">
        <v>100</v>
      </c>
      <c r="C174" s="4">
        <v>47969</v>
      </c>
      <c r="D174" t="s">
        <v>626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1">
        <v>1</v>
      </c>
      <c r="M174" s="6">
        <v>0.70717370999999996</v>
      </c>
      <c r="N174" s="1">
        <v>11271.3</v>
      </c>
    </row>
    <row r="175" spans="1:14" x14ac:dyDescent="0.25">
      <c r="A175" s="4">
        <v>78014</v>
      </c>
      <c r="B175" t="s">
        <v>103</v>
      </c>
      <c r="C175" s="4">
        <v>45245</v>
      </c>
      <c r="D175" t="s">
        <v>627</v>
      </c>
      <c r="E175" s="1">
        <v>0</v>
      </c>
      <c r="F175" s="1">
        <v>3</v>
      </c>
      <c r="G175" s="1">
        <v>1.98</v>
      </c>
      <c r="H175" s="1">
        <v>0</v>
      </c>
      <c r="I175" s="1">
        <v>0</v>
      </c>
      <c r="J175" s="1">
        <v>5</v>
      </c>
      <c r="K175" s="1">
        <v>3</v>
      </c>
      <c r="L175" s="1">
        <v>12.98</v>
      </c>
      <c r="M175" s="6">
        <v>0.27533154900000001</v>
      </c>
      <c r="N175" s="1">
        <v>65757.42</v>
      </c>
    </row>
    <row r="176" spans="1:14" x14ac:dyDescent="0.25">
      <c r="A176" s="4">
        <v>85662</v>
      </c>
      <c r="B176" t="s">
        <v>110</v>
      </c>
      <c r="C176" s="4">
        <v>48512</v>
      </c>
      <c r="D176" t="s">
        <v>628</v>
      </c>
      <c r="E176" s="1">
        <v>0</v>
      </c>
      <c r="F176" s="1">
        <v>0.95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0.95</v>
      </c>
      <c r="M176" s="6">
        <v>0.62572050999999995</v>
      </c>
      <c r="N176" s="1">
        <v>3682.94</v>
      </c>
    </row>
    <row r="177" spans="1:14" x14ac:dyDescent="0.25">
      <c r="A177" s="4">
        <v>85662</v>
      </c>
      <c r="B177" t="s">
        <v>110</v>
      </c>
      <c r="C177" s="4">
        <v>48520</v>
      </c>
      <c r="D177" t="s">
        <v>629</v>
      </c>
      <c r="E177" s="1">
        <v>0</v>
      </c>
      <c r="F177" s="1">
        <v>5.62</v>
      </c>
      <c r="G177" s="1">
        <v>0.95</v>
      </c>
      <c r="H177" s="1">
        <v>0</v>
      </c>
      <c r="I177" s="1">
        <v>0</v>
      </c>
      <c r="J177" s="1">
        <v>0</v>
      </c>
      <c r="K177" s="1">
        <v>1.87</v>
      </c>
      <c r="L177" s="1">
        <v>8.44</v>
      </c>
      <c r="M177" s="6">
        <v>0.729453935</v>
      </c>
      <c r="N177" s="1">
        <v>48197.9</v>
      </c>
    </row>
    <row r="178" spans="1:14" x14ac:dyDescent="0.25">
      <c r="A178" s="4">
        <v>85662</v>
      </c>
      <c r="B178" t="s">
        <v>110</v>
      </c>
      <c r="C178" s="4">
        <v>48538</v>
      </c>
      <c r="D178" t="s">
        <v>630</v>
      </c>
      <c r="E178" s="1">
        <v>0</v>
      </c>
      <c r="F178" s="1">
        <v>2.64</v>
      </c>
      <c r="G178" s="1">
        <v>0.95</v>
      </c>
      <c r="H178" s="1">
        <v>0</v>
      </c>
      <c r="I178" s="1">
        <v>0</v>
      </c>
      <c r="J178" s="1">
        <v>0</v>
      </c>
      <c r="K178" s="1">
        <v>1.9</v>
      </c>
      <c r="L178" s="1">
        <v>5.49</v>
      </c>
      <c r="M178" s="6">
        <v>0.578728625</v>
      </c>
      <c r="N178" s="1">
        <v>33095.019999999997</v>
      </c>
    </row>
    <row r="179" spans="1:14" x14ac:dyDescent="0.25">
      <c r="A179" s="4"/>
      <c r="C179" s="4"/>
      <c r="E179" s="1">
        <v>0</v>
      </c>
      <c r="F179" s="1">
        <v>343.84</v>
      </c>
      <c r="G179" s="1">
        <v>488.44</v>
      </c>
      <c r="H179" s="1">
        <v>3.12</v>
      </c>
      <c r="I179" s="1">
        <v>18.510000000000002</v>
      </c>
      <c r="J179" s="1">
        <v>183.57</v>
      </c>
      <c r="K179" s="1">
        <v>242.53</v>
      </c>
      <c r="L179" s="1">
        <v>1280.01</v>
      </c>
      <c r="N179" s="1">
        <v>7031517.9800000004</v>
      </c>
    </row>
    <row r="180" spans="1:14" x14ac:dyDescent="0.25">
      <c r="A180" s="4"/>
      <c r="C180" s="4"/>
    </row>
    <row r="181" spans="1:14" x14ac:dyDescent="0.25">
      <c r="A181" s="4"/>
      <c r="C181" s="4"/>
    </row>
    <row r="182" spans="1:14" x14ac:dyDescent="0.25">
      <c r="A182" s="4"/>
      <c r="C182" s="4"/>
    </row>
    <row r="183" spans="1:14" x14ac:dyDescent="0.25">
      <c r="A183" s="4"/>
      <c r="C183" s="4"/>
    </row>
    <row r="184" spans="1:14" x14ac:dyDescent="0.25">
      <c r="A184" s="4"/>
      <c r="C184" s="4"/>
    </row>
    <row r="185" spans="1:14" x14ac:dyDescent="0.25">
      <c r="A185" s="4"/>
      <c r="C185" s="4"/>
    </row>
    <row r="186" spans="1:14" x14ac:dyDescent="0.25">
      <c r="A186" s="4"/>
      <c r="C186" s="4"/>
    </row>
    <row r="187" spans="1:14" x14ac:dyDescent="0.25">
      <c r="A187" s="4"/>
      <c r="C187" s="4"/>
    </row>
    <row r="188" spans="1:14" x14ac:dyDescent="0.25">
      <c r="A188" s="4"/>
      <c r="C188" s="4"/>
    </row>
    <row r="189" spans="1:14" x14ac:dyDescent="0.25">
      <c r="A189" s="4"/>
      <c r="C189" s="4"/>
    </row>
    <row r="190" spans="1:14" x14ac:dyDescent="0.25">
      <c r="A190" s="4"/>
      <c r="C190" s="4"/>
    </row>
    <row r="191" spans="1:14" x14ac:dyDescent="0.25">
      <c r="A191" s="4"/>
      <c r="C191" s="4"/>
    </row>
    <row r="192" spans="1:14" x14ac:dyDescent="0.25">
      <c r="A192" s="4"/>
      <c r="C192" s="4"/>
    </row>
    <row r="193" spans="1:3" x14ac:dyDescent="0.25">
      <c r="A193" s="4"/>
      <c r="C193" s="4"/>
    </row>
    <row r="194" spans="1:3" x14ac:dyDescent="0.25">
      <c r="A194" s="4"/>
      <c r="C194" s="4"/>
    </row>
    <row r="195" spans="1:3" x14ac:dyDescent="0.25">
      <c r="A195" s="4"/>
      <c r="C195" s="4"/>
    </row>
    <row r="196" spans="1:3" x14ac:dyDescent="0.25">
      <c r="A196" s="4"/>
      <c r="C196" s="4"/>
    </row>
    <row r="197" spans="1:3" x14ac:dyDescent="0.25">
      <c r="A197" s="4"/>
      <c r="C197" s="4"/>
    </row>
    <row r="198" spans="1:3" x14ac:dyDescent="0.25">
      <c r="A198" s="4"/>
      <c r="C198" s="4"/>
    </row>
    <row r="199" spans="1:3" x14ac:dyDescent="0.25">
      <c r="A199" s="4"/>
      <c r="C199" s="4"/>
    </row>
    <row r="200" spans="1:3" x14ac:dyDescent="0.25">
      <c r="A200" s="4"/>
      <c r="C200" s="4"/>
    </row>
    <row r="201" spans="1:3" x14ac:dyDescent="0.25">
      <c r="A201" s="4"/>
      <c r="C201" s="4"/>
    </row>
    <row r="202" spans="1:3" x14ac:dyDescent="0.25">
      <c r="A202" s="4"/>
      <c r="C202" s="4"/>
    </row>
    <row r="203" spans="1:3" x14ac:dyDescent="0.25">
      <c r="A203" s="4"/>
      <c r="C203" s="4"/>
    </row>
    <row r="204" spans="1:3" x14ac:dyDescent="0.25">
      <c r="A204" s="4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Special Ed</vt:lpstr>
      <vt:lpstr>Pre 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2020-10-01T17:52:14Z</dcterms:modified>
</cp:coreProperties>
</file>